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/Desktop/"/>
    </mc:Choice>
  </mc:AlternateContent>
  <xr:revisionPtr revIDLastSave="0" documentId="13_ncr:1_{4C78AEE3-9137-6E4B-A685-FB98530A6E82}" xr6:coauthVersionLast="46" xr6:coauthVersionMax="46" xr10:uidLastSave="{00000000-0000-0000-0000-000000000000}"/>
  <bookViews>
    <workbookView xWindow="32400" yWindow="3560" windowWidth="32780" windowHeight="20720" activeTab="1" xr2:uid="{00000000-000D-0000-FFFF-FFFF00000000}"/>
  </bookViews>
  <sheets>
    <sheet name="Försättsblad" sheetId="2" r:id="rId1"/>
    <sheet name="RSA" sheetId="10" r:id="rId2"/>
    <sheet name="Konsekvensnivåer" sheetId="3" r:id="rId3"/>
    <sheet name="Riskmatris" sheetId="8" r:id="rId4"/>
    <sheet name="Komplettering och Slutsat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0" l="1"/>
  <c r="I12" i="10"/>
  <c r="I13" i="10"/>
  <c r="I14" i="10"/>
  <c r="I15" i="10"/>
  <c r="I16" i="10"/>
  <c r="I17" i="10"/>
  <c r="I18" i="10"/>
  <c r="I19" i="10"/>
  <c r="I20" i="10"/>
  <c r="I21" i="10"/>
  <c r="I22" i="10"/>
  <c r="I10" i="10"/>
  <c r="I7" i="10"/>
  <c r="I8" i="10"/>
  <c r="I9" i="10"/>
  <c r="I5" i="10" l="1"/>
  <c r="I6" i="10"/>
</calcChain>
</file>

<file path=xl/sharedStrings.xml><?xml version="1.0" encoding="utf-8"?>
<sst xmlns="http://schemas.openxmlformats.org/spreadsheetml/2006/main" count="130" uniqueCount="109">
  <si>
    <t>Steg 1 - Identifiering av hot &amp; sårbarhet</t>
  </si>
  <si>
    <t>Steg 2 - Riskbedömning</t>
  </si>
  <si>
    <t>Riskbedömning innan åtgärd</t>
  </si>
  <si>
    <t>Konsekvens</t>
  </si>
  <si>
    <t>Sårbarhet</t>
  </si>
  <si>
    <t>ID</t>
  </si>
  <si>
    <t>Hot</t>
  </si>
  <si>
    <t>Sannolikhet</t>
  </si>
  <si>
    <t>Riskvärde</t>
  </si>
  <si>
    <t>Steg 3 - Riskhantering</t>
  </si>
  <si>
    <r>
      <rPr>
        <b/>
        <sz val="10"/>
        <color theme="1"/>
        <rFont val="Calibri"/>
        <family val="2"/>
        <scheme val="minor"/>
      </rPr>
      <t>Åtgärdsförslag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Vad kan göras för att eliminera, begränsa eller bevaka riskerna och dess sårbarheter?</t>
    </r>
  </si>
  <si>
    <r>
      <rPr>
        <b/>
        <sz val="10"/>
        <color theme="1"/>
        <rFont val="Calibri"/>
        <family val="2"/>
        <scheme val="minor"/>
      </rPr>
      <t>Ansvarig för åtgärd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Vem/vilka ansvarar för åtgärderna?</t>
    </r>
  </si>
  <si>
    <r>
      <rPr>
        <b/>
        <sz val="10"/>
        <color theme="1"/>
        <rFont val="Calibri"/>
        <family val="2"/>
        <scheme val="minor"/>
      </rPr>
      <t>Ägare risk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Vem äger risken och har övergripande ansvar för att åtgärderna genomförs?</t>
    </r>
  </si>
  <si>
    <r>
      <rPr>
        <b/>
        <sz val="10"/>
        <color theme="1"/>
        <rFont val="Calibri"/>
        <family val="2"/>
        <scheme val="minor"/>
      </rPr>
      <t>Tidplan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När ska åtgärderna vara genomförda?</t>
    </r>
  </si>
  <si>
    <r>
      <rPr>
        <b/>
        <sz val="10"/>
        <color theme="1"/>
        <rFont val="Calibri"/>
        <family val="2"/>
        <scheme val="minor"/>
      </rPr>
      <t>Uppföljning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Åtgärd genomförd?</t>
    </r>
  </si>
  <si>
    <r>
      <rPr>
        <b/>
        <sz val="10"/>
        <color theme="1"/>
        <rFont val="Calibri"/>
        <family val="2"/>
        <scheme val="minor"/>
      </rPr>
      <t>Konsekvensbeskrivning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Beskrivning av de troliga konsekvenserna om hotet inträffar</t>
    </r>
  </si>
  <si>
    <r>
      <rPr>
        <b/>
        <sz val="10"/>
        <color theme="1"/>
        <rFont val="Calibri"/>
        <family val="2"/>
        <scheme val="minor"/>
      </rPr>
      <t>Fortsatt analys?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Vilka risker som ska vidare till steg 3?</t>
    </r>
  </si>
  <si>
    <t>Riskbedömning efter åtgärd</t>
  </si>
  <si>
    <t xml:space="preserve">Ökar exponering och därmed risken att skyddsvärd information kommer i orätta händer eller sprids. </t>
  </si>
  <si>
    <t xml:space="preserve">Ta fram behörighetsnivåer/grupper. Inför en rutin för behörighetstilldellning, där någon godkänner behörigheten. </t>
  </si>
  <si>
    <t xml:space="preserve">Information kan manipuleras </t>
  </si>
  <si>
    <t>Ingen spårbarhet</t>
  </si>
  <si>
    <t>Påverkar forskningsresultat</t>
  </si>
  <si>
    <t>Servercertifikat</t>
  </si>
  <si>
    <t>Obehörig åtkomst</t>
  </si>
  <si>
    <t>Utbildningsinformation</t>
  </si>
  <si>
    <t>Ekonomisk förlust</t>
  </si>
  <si>
    <t>Förtroendeförlust</t>
  </si>
  <si>
    <t>Verksamhet</t>
  </si>
  <si>
    <t>Individ</t>
  </si>
  <si>
    <r>
      <t xml:space="preserve">Allvarlig
</t>
    </r>
    <r>
      <rPr>
        <sz val="12"/>
        <color theme="0"/>
        <rFont val="Calibri (Brödtext)"/>
      </rPr>
      <t xml:space="preserve">Hög skyddsnivå </t>
    </r>
  </si>
  <si>
    <r>
      <rPr>
        <b/>
        <sz val="12"/>
        <color theme="1"/>
        <rFont val="Calibri"/>
        <family val="2"/>
        <scheme val="minor"/>
      </rPr>
      <t>Allvarlig</t>
    </r>
    <r>
      <rPr>
        <sz val="11"/>
        <color theme="1"/>
        <rFont val="Calibri"/>
        <family val="2"/>
        <scheme val="minor"/>
      </rPr>
      <t xml:space="preserve"> ekonomisk förlust innebär för Organisationen en totalkostnad på mer än 2 miljoner kronoruppåt eller avvikelse på över 20% av budget</t>
    </r>
  </si>
  <si>
    <r>
      <rPr>
        <b/>
        <sz val="12"/>
        <color theme="1"/>
        <rFont val="Calibri"/>
        <family val="2"/>
        <scheme val="minor"/>
      </rPr>
      <t>Allvarlig</t>
    </r>
    <r>
      <rPr>
        <sz val="11"/>
        <color theme="1"/>
        <rFont val="Calibri"/>
        <family val="2"/>
        <scheme val="minor"/>
      </rPr>
      <t xml:space="preserve"> förtroendeförlust innebär för Organisationen t.ex. ihållande drev i rikstäckande medier, eller av organiserade grupperingar i sociala medier. Ej endast enskilda personer pekas ut, utan även organisationens grundläggande kultur. </t>
    </r>
  </si>
  <si>
    <r>
      <rPr>
        <b/>
        <sz val="12"/>
        <color theme="1"/>
        <rFont val="Calibri"/>
        <family val="2"/>
        <scheme val="minor"/>
      </rPr>
      <t>Allvarlig</t>
    </r>
    <r>
      <rPr>
        <sz val="11"/>
        <color theme="1"/>
        <rFont val="Calibri"/>
        <family val="2"/>
        <scheme val="minor"/>
      </rPr>
      <t xml:space="preserve"> förlust av verksamhet innebär för organisationen
Mycket stort produktionsbortfall
Omfattande omprioriteringar av verksamheten
Mycket höga återställningskostnader i tid och pengar</t>
    </r>
  </si>
  <si>
    <r>
      <rPr>
        <b/>
        <sz val="12"/>
        <color theme="1"/>
        <rFont val="Calibri"/>
        <family val="2"/>
        <scheme val="minor"/>
      </rPr>
      <t>Allvarlig</t>
    </r>
    <r>
      <rPr>
        <sz val="11"/>
        <color theme="1"/>
        <rFont val="Calibri"/>
        <family val="2"/>
        <scheme val="minor"/>
      </rPr>
      <t xml:space="preserve"> förlust av mänskliga fri och rättigheter, människors liv och hälsa innebär
Svår personskada (fysisk eller psykisk) / dödsfall hos medborgare eller medarbetare (inkl. dennes familj)</t>
    </r>
  </si>
  <si>
    <r>
      <t xml:space="preserve">Betydande
</t>
    </r>
    <r>
      <rPr>
        <sz val="12"/>
        <color theme="0"/>
        <rFont val="Calibri (Brödtext)"/>
      </rPr>
      <t xml:space="preserve">Utökad skyddsnivå </t>
    </r>
  </si>
  <si>
    <r>
      <rPr>
        <b/>
        <sz val="12"/>
        <color theme="1"/>
        <rFont val="Calibri"/>
        <family val="2"/>
        <scheme val="minor"/>
      </rPr>
      <t>Betydande</t>
    </r>
    <r>
      <rPr>
        <sz val="11"/>
        <color theme="1"/>
        <rFont val="Calibri"/>
        <family val="2"/>
        <scheme val="minor"/>
      </rPr>
      <t xml:space="preserve"> ekonomisk förlust innebär för Organisationen en totalkostnad på mellan 500 000 kr och 2 miljoner kronor eller avvikelse på 10-20% av budget</t>
    </r>
  </si>
  <si>
    <r>
      <rPr>
        <b/>
        <sz val="12"/>
        <color theme="1"/>
        <rFont val="Calibri"/>
        <family val="2"/>
        <scheme val="minor"/>
      </rPr>
      <t>Betydande</t>
    </r>
    <r>
      <rPr>
        <sz val="11"/>
        <color theme="1"/>
        <rFont val="Calibri"/>
        <family val="2"/>
        <scheme val="minor"/>
      </rPr>
      <t xml:space="preserve"> förtroendeförlust innebär för Organisationen exempelvis nyheter i både riks- och lokalmedia och i organiserade grupperingar i sociala medier. Missnöjet är dock begränsat till enskilda händelser eller enskilda personers agerande. </t>
    </r>
  </si>
  <si>
    <r>
      <rPr>
        <b/>
        <sz val="12"/>
        <color theme="1"/>
        <rFont val="Calibri"/>
        <family val="2"/>
        <scheme val="minor"/>
      </rPr>
      <t>Betydande</t>
    </r>
    <r>
      <rPr>
        <sz val="11"/>
        <color theme="1"/>
        <rFont val="Calibri"/>
        <family val="2"/>
        <scheme val="minor"/>
      </rPr>
      <t xml:space="preserve"> förlust av verksamhet innebär för organisationen
Stort produktionsbortfall
Stora omprioriteringar av verksamheten
Höga återställningskostnader i tid och pengar</t>
    </r>
  </si>
  <si>
    <r>
      <rPr>
        <b/>
        <sz val="12"/>
        <color theme="1"/>
        <rFont val="Calibri"/>
        <family val="2"/>
        <scheme val="minor"/>
      </rPr>
      <t>Betydande</t>
    </r>
    <r>
      <rPr>
        <sz val="11"/>
        <color theme="1"/>
        <rFont val="Calibri"/>
        <family val="2"/>
        <scheme val="minor"/>
      </rPr>
      <t xml:space="preserve"> förlust av mänskliga fri och rättigheter, människors liv och hälsa innebär
Lindrig personskada (fysisk eller psykisk) hos medborgare eller medarbetare (inkl. dennes familj)
Allvarliga hot och kränkningar</t>
    </r>
  </si>
  <si>
    <r>
      <t xml:space="preserve">Måttlig
</t>
    </r>
    <r>
      <rPr>
        <sz val="12"/>
        <color theme="0"/>
        <rFont val="Calibri (Brödtext)"/>
      </rPr>
      <t xml:space="preserve">Grundläggande skyddsnivå </t>
    </r>
  </si>
  <si>
    <r>
      <rPr>
        <b/>
        <sz val="12"/>
        <color theme="1"/>
        <rFont val="Calibri"/>
        <family val="2"/>
        <scheme val="minor"/>
      </rPr>
      <t>Måttlig</t>
    </r>
    <r>
      <rPr>
        <sz val="11"/>
        <color theme="1"/>
        <rFont val="Calibri"/>
        <family val="2"/>
        <scheme val="minor"/>
      </rPr>
      <t xml:space="preserve"> ekonomisk förlust innebär för Organisationen en totalkostnad på under 500 000 kr eller avvikelse på 5-10% av budget</t>
    </r>
  </si>
  <si>
    <r>
      <rPr>
        <b/>
        <sz val="12"/>
        <color theme="1"/>
        <rFont val="Calibri"/>
        <family val="2"/>
        <scheme val="minor"/>
      </rPr>
      <t>Måttlig</t>
    </r>
    <r>
      <rPr>
        <sz val="11"/>
        <color theme="1"/>
        <rFont val="Calibri"/>
        <family val="2"/>
        <scheme val="minor"/>
      </rPr>
      <t xml:space="preserve"> förtroendeförlust innebär för Organisationen exempelvis enstaka missnöjda kunder som uttalar sig i sociala medier, eller en mindre notis i lokalpress.</t>
    </r>
  </si>
  <si>
    <r>
      <rPr>
        <b/>
        <sz val="12"/>
        <color theme="1"/>
        <rFont val="Calibri"/>
        <family val="2"/>
        <scheme val="minor"/>
      </rPr>
      <t>Måttlig</t>
    </r>
    <r>
      <rPr>
        <sz val="11"/>
        <color theme="1"/>
        <rFont val="Calibri"/>
        <family val="2"/>
        <scheme val="minor"/>
      </rPr>
      <t xml:space="preserve"> förlust av verksamhet innebär för organisationen 
Måttligt produktionsbortfall
Mindre omprioriteringar av verksamheten
Måttliga återställningskostnader i tid och pengar</t>
    </r>
  </si>
  <si>
    <r>
      <rPr>
        <b/>
        <sz val="12"/>
        <color theme="1"/>
        <rFont val="Calibri"/>
        <family val="2"/>
        <scheme val="minor"/>
      </rPr>
      <t>Måttlig</t>
    </r>
    <r>
      <rPr>
        <sz val="11"/>
        <color theme="1"/>
        <rFont val="Calibri"/>
        <family val="2"/>
        <scheme val="minor"/>
      </rPr>
      <t xml:space="preserve"> förlust av mänskliga fri och rättigheter, människors liv och hälsa innebär
Ingen personskada 
Lindriga hot och kränkningar</t>
    </r>
  </si>
  <si>
    <t>Försumbar</t>
  </si>
  <si>
    <t>Ingen förlust</t>
  </si>
  <si>
    <t>Ingen negativ upmärksamhet</t>
  </si>
  <si>
    <r>
      <rPr>
        <b/>
        <sz val="12"/>
        <color theme="1"/>
        <rFont val="Calibri"/>
        <family val="2"/>
        <scheme val="minor"/>
      </rPr>
      <t>Försumbara</t>
    </r>
    <r>
      <rPr>
        <sz val="11"/>
        <color theme="1"/>
        <rFont val="Calibri"/>
        <family val="2"/>
        <scheme val="minor"/>
      </rPr>
      <t xml:space="preserve"> avbrott i verksamheten och/eller inga omprioriteringar av verksamheten.</t>
    </r>
  </si>
  <si>
    <r>
      <rPr>
        <b/>
        <sz val="12"/>
        <color theme="1"/>
        <rFont val="Calibri"/>
        <family val="2"/>
        <scheme val="minor"/>
      </rPr>
      <t>Försumbara</t>
    </r>
    <r>
      <rPr>
        <sz val="11"/>
        <color theme="1"/>
        <rFont val="Calibri"/>
        <family val="2"/>
        <scheme val="minor"/>
      </rPr>
      <t xml:space="preserve"> hot och kränkningar</t>
    </r>
  </si>
  <si>
    <t>Allvarlig</t>
  </si>
  <si>
    <t>Betydande</t>
  </si>
  <si>
    <t>Måttlig</t>
  </si>
  <si>
    <t>Ingen eller Försumbar</t>
  </si>
  <si>
    <t>Osannolikhet</t>
  </si>
  <si>
    <t>Liten sannolikhet</t>
  </si>
  <si>
    <t>Stor sannolikhet</t>
  </si>
  <si>
    <t>Mkt stor sannolikhet</t>
  </si>
  <si>
    <t>Riskmatris</t>
  </si>
  <si>
    <t>[ analysobjekt/forkningsprojekt]</t>
  </si>
  <si>
    <t>Benämning</t>
  </si>
  <si>
    <t>Personuppgifter</t>
  </si>
  <si>
    <t>Känsliga personuppgifter</t>
  </si>
  <si>
    <t>Sekretessbelagd information</t>
  </si>
  <si>
    <t>Säkerhetsklassad information</t>
  </si>
  <si>
    <t>[x]</t>
  </si>
  <si>
    <r>
      <t xml:space="preserve">Typ av information – </t>
    </r>
    <r>
      <rPr>
        <i/>
        <sz val="11"/>
        <color theme="1"/>
        <rFont val="Georgia"/>
        <family val="1"/>
      </rPr>
      <t>markera med [x] vilken typ som är aktuell. Kommentera</t>
    </r>
  </si>
  <si>
    <r>
      <t xml:space="preserve">Klassificeringsvärde – </t>
    </r>
    <r>
      <rPr>
        <i/>
        <sz val="11"/>
        <color theme="1"/>
        <rFont val="Georgia"/>
        <family val="1"/>
      </rPr>
      <t>för in utfall [0-3], från ev. klassificering, högst gäller</t>
    </r>
  </si>
  <si>
    <t>Konsekvens - risk</t>
  </si>
  <si>
    <t>Konfidentialitet</t>
  </si>
  <si>
    <t>Riktighet</t>
  </si>
  <si>
    <t>Tillgänglighet</t>
  </si>
  <si>
    <t>[3]</t>
  </si>
  <si>
    <t>[1]</t>
  </si>
  <si>
    <t>[2]</t>
  </si>
  <si>
    <t>Inför anpassad loggning med analys.</t>
  </si>
  <si>
    <t>hämtat ur MSB:s metodstöd</t>
  </si>
  <si>
    <t xml:space="preserve">Otillåten delning och spridning av information </t>
  </si>
  <si>
    <t>Låg medvetenhet om säker informationshantering</t>
  </si>
  <si>
    <t>Brister i kommunikationen om betydelsen av informationssäkerhet</t>
  </si>
  <si>
    <t>svagt intresse</t>
  </si>
  <si>
    <t>Upphandlingsanbud (innan beslut)</t>
  </si>
  <si>
    <t>anbud avslöjas</t>
  </si>
  <si>
    <t>sekretessbelagd information avslöjas</t>
  </si>
  <si>
    <t>x</t>
  </si>
  <si>
    <t xml:space="preserve">Förstärkning av rutin </t>
  </si>
  <si>
    <t>x (Prioriteras)</t>
  </si>
  <si>
    <t>Intrång i datornätverk</t>
  </si>
  <si>
    <t>utveckla utbildningsmaterialet</t>
  </si>
  <si>
    <t>Intervall sannolikhet</t>
  </si>
  <si>
    <t>(1) Försumbar</t>
  </si>
  <si>
    <t xml:space="preserve">&lt; 0,05 ggr/år </t>
  </si>
  <si>
    <r>
      <t>(2)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Måttlig</t>
    </r>
  </si>
  <si>
    <t xml:space="preserve">0,05-0,5 ggr/år </t>
  </si>
  <si>
    <t>(3) Betydande</t>
  </si>
  <si>
    <t>0,5–1 ggr/år</t>
  </si>
  <si>
    <t>(4) Allvarligt</t>
  </si>
  <si>
    <t>1–10 ggr/år</t>
  </si>
  <si>
    <t>Informationsbehandling/Tillgång</t>
  </si>
  <si>
    <r>
      <rPr>
        <b/>
        <sz val="10"/>
        <color theme="1"/>
        <rFont val="Calibri"/>
        <family val="2"/>
        <scheme val="minor"/>
      </rPr>
      <t>Sårbarhet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Problem/brister/orsaker som ligger till grund för hoten</t>
    </r>
  </si>
  <si>
    <r>
      <rPr>
        <b/>
        <sz val="10"/>
        <color theme="1"/>
        <rFont val="Calibri"/>
        <family val="2"/>
        <scheme val="minor"/>
      </rPr>
      <t>Hot</t>
    </r>
    <r>
      <rPr>
        <sz val="10"/>
        <color theme="1"/>
        <rFont val="Calibri"/>
        <family val="2"/>
        <scheme val="minor"/>
      </rPr>
      <t xml:space="preserve">
Möjlig, oönskad händelse med negativa konsekvenser</t>
    </r>
  </si>
  <si>
    <r>
      <rPr>
        <b/>
        <sz val="10"/>
        <color theme="1"/>
        <rFont val="Calibri"/>
        <family val="2"/>
        <scheme val="minor"/>
      </rPr>
      <t>Skyddsvärt</t>
    </r>
    <r>
      <rPr>
        <sz val="10"/>
        <color theme="1"/>
        <rFont val="Calibri"/>
        <family val="2"/>
        <scheme val="minor"/>
      </rPr>
      <t xml:space="preserve">
Skyddsvärda informationsbehandlingar/tillgångar relevanta för analysen</t>
    </r>
  </si>
  <si>
    <t>Regler och rutiner för behörighetsstyrning saknas</t>
  </si>
  <si>
    <t>Rutin för hantering av konfidentiella uppgifter</t>
  </si>
  <si>
    <t>Stäng ner åtkomst via brandvägg</t>
  </si>
  <si>
    <t xml:space="preserve">Låg skyddsnivå, för öppet i nätverket. </t>
  </si>
  <si>
    <t>Specifikation konsekvens och sannolikhetsnivåer - exempel</t>
  </si>
  <si>
    <t>Datainsamling och analysresultat - forskningsdata (Typ ska specifieras)</t>
  </si>
  <si>
    <t>Datainsamling och analysresultat - forskningsdata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</si>
</sst>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0"/>
      <name val="Calibri (Brödtext)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Georgia"/>
      <family val="1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28"/>
      <color theme="1"/>
      <name val="Calibri"/>
      <family val="2"/>
      <scheme val="minor"/>
    </font>
    <font>
      <b/>
      <sz val="11"/>
      <color theme="1"/>
      <name val="Georgia"/>
      <family val="1"/>
    </font>
    <font>
      <i/>
      <sz val="11"/>
      <color theme="1"/>
      <name val="Georgia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Georgia"/>
      <family val="1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66"/>
        <bgColor indexed="64"/>
      </patternFill>
    </fill>
    <fill>
      <patternFill patternType="solid">
        <fgColor rgb="FFFEBB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8F7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3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/>
    <xf numFmtId="0" fontId="1" fillId="0" borderId="40" xfId="0" applyFont="1" applyBorder="1" applyAlignment="1">
      <alignment horizontal="left"/>
    </xf>
    <xf numFmtId="0" fontId="3" fillId="2" borderId="34" xfId="0" applyFont="1" applyFill="1" applyBorder="1"/>
    <xf numFmtId="0" fontId="2" fillId="0" borderId="42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left" vertical="center" wrapText="1"/>
    </xf>
    <xf numFmtId="0" fontId="2" fillId="3" borderId="54" xfId="0" applyFont="1" applyFill="1" applyBorder="1" applyAlignment="1">
      <alignment horizontal="left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5" borderId="58" xfId="0" applyFont="1" applyFill="1" applyBorder="1" applyAlignment="1">
      <alignment horizontal="center" vertical="center" wrapText="1"/>
    </xf>
    <xf numFmtId="0" fontId="7" fillId="5" borderId="58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0" fillId="6" borderId="0" xfId="0" applyFont="1" applyFill="1" applyBorder="1" applyAlignment="1">
      <alignment vertical="top" wrapText="1"/>
    </xf>
    <xf numFmtId="0" fontId="9" fillId="6" borderId="0" xfId="0" applyFont="1" applyFill="1" applyBorder="1" applyAlignment="1">
      <alignment vertical="top" wrapText="1"/>
    </xf>
    <xf numFmtId="0" fontId="6" fillId="5" borderId="61" xfId="0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 wrapText="1"/>
    </xf>
    <xf numFmtId="0" fontId="0" fillId="6" borderId="56" xfId="0" applyFont="1" applyFill="1" applyBorder="1" applyAlignment="1">
      <alignment vertical="top" wrapText="1"/>
    </xf>
    <xf numFmtId="0" fontId="7" fillId="5" borderId="62" xfId="0" applyFont="1" applyFill="1" applyBorder="1" applyAlignment="1">
      <alignment horizontal="center" vertical="center" wrapText="1"/>
    </xf>
    <xf numFmtId="0" fontId="9" fillId="6" borderId="60" xfId="0" applyFont="1" applyFill="1" applyBorder="1" applyAlignment="1">
      <alignment vertical="top" wrapText="1"/>
    </xf>
    <xf numFmtId="0" fontId="12" fillId="7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0" fontId="13" fillId="9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3" fillId="12" borderId="0" xfId="0" applyFont="1" applyFill="1" applyAlignment="1">
      <alignment horizontal="center" vertical="center"/>
    </xf>
    <xf numFmtId="0" fontId="12" fillId="0" borderId="0" xfId="0" applyFont="1" applyAlignment="1">
      <alignment textRotation="90"/>
    </xf>
    <xf numFmtId="0" fontId="13" fillId="0" borderId="0" xfId="0" applyFont="1" applyAlignment="1">
      <alignment horizontal="center" vertical="center" textRotation="90"/>
    </xf>
    <xf numFmtId="0" fontId="0" fillId="0" borderId="0" xfId="0" applyAlignment="1"/>
    <xf numFmtId="0" fontId="15" fillId="0" borderId="0" xfId="0" applyFont="1"/>
    <xf numFmtId="0" fontId="9" fillId="0" borderId="0" xfId="0" applyFont="1"/>
    <xf numFmtId="0" fontId="0" fillId="13" borderId="0" xfId="0" applyFill="1"/>
    <xf numFmtId="0" fontId="16" fillId="13" borderId="0" xfId="0" applyFont="1" applyFill="1" applyAlignment="1">
      <alignment vertical="center"/>
    </xf>
    <xf numFmtId="0" fontId="0" fillId="13" borderId="0" xfId="0" applyFont="1" applyFill="1"/>
    <xf numFmtId="0" fontId="2" fillId="13" borderId="0" xfId="0" applyFont="1" applyFill="1"/>
    <xf numFmtId="0" fontId="0" fillId="14" borderId="0" xfId="0" applyFill="1"/>
    <xf numFmtId="0" fontId="18" fillId="14" borderId="0" xfId="0" applyFont="1" applyFill="1"/>
    <xf numFmtId="0" fontId="19" fillId="14" borderId="0" xfId="0" applyFont="1" applyFill="1" applyAlignment="1">
      <alignment vertical="center"/>
    </xf>
    <xf numFmtId="0" fontId="20" fillId="6" borderId="0" xfId="0" applyFont="1" applyFill="1" applyBorder="1" applyAlignment="1">
      <alignment vertical="top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1" fillId="15" borderId="63" xfId="0" applyFont="1" applyFill="1" applyBorder="1" applyAlignment="1">
      <alignment vertical="center" wrapText="1"/>
    </xf>
    <xf numFmtId="0" fontId="21" fillId="15" borderId="10" xfId="0" applyFont="1" applyFill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3" fillId="0" borderId="6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13" fillId="9" borderId="0" xfId="0" applyNumberFormat="1" applyFont="1" applyFill="1" applyAlignment="1">
      <alignment horizontal="center" vertical="center"/>
    </xf>
    <xf numFmtId="1" fontId="13" fillId="8" borderId="0" xfId="0" applyNumberFormat="1" applyFont="1" applyFill="1" applyAlignment="1">
      <alignment horizontal="center" vertical="center"/>
    </xf>
    <xf numFmtId="1" fontId="13" fillId="9" borderId="0" xfId="0" applyNumberFormat="1" applyFont="1" applyFill="1" applyAlignment="1">
      <alignment horizontal="center" vertical="center"/>
    </xf>
    <xf numFmtId="1" fontId="13" fillId="7" borderId="0" xfId="0" applyNumberFormat="1" applyFont="1" applyFill="1" applyAlignment="1">
      <alignment horizontal="center" vertical="center"/>
    </xf>
    <xf numFmtId="0" fontId="24" fillId="8" borderId="0" xfId="0" applyNumberFormat="1" applyFont="1" applyFill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textRotation="90"/>
    </xf>
    <xf numFmtId="0" fontId="3" fillId="3" borderId="26" xfId="0" applyFont="1" applyFill="1" applyBorder="1" applyAlignment="1">
      <alignment horizontal="center" textRotation="90"/>
    </xf>
    <xf numFmtId="0" fontId="2" fillId="3" borderId="2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textRotation="90"/>
    </xf>
    <xf numFmtId="0" fontId="3" fillId="2" borderId="6" xfId="0" applyFont="1" applyFill="1" applyBorder="1" applyAlignment="1">
      <alignment horizontal="center" textRotation="90"/>
    </xf>
    <xf numFmtId="0" fontId="3" fillId="2" borderId="66" xfId="0" applyFont="1" applyFill="1" applyBorder="1" applyAlignment="1">
      <alignment horizontal="center" textRotation="90"/>
    </xf>
    <xf numFmtId="0" fontId="3" fillId="3" borderId="5" xfId="0" applyFont="1" applyFill="1" applyBorder="1" applyAlignment="1">
      <alignment horizontal="center" textRotation="90"/>
    </xf>
    <xf numFmtId="0" fontId="3" fillId="3" borderId="6" xfId="0" applyFont="1" applyFill="1" applyBorder="1" applyAlignment="1">
      <alignment horizontal="center" textRotation="90"/>
    </xf>
    <xf numFmtId="0" fontId="5" fillId="4" borderId="56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textRotation="90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left" vertical="top"/>
    </xf>
    <xf numFmtId="0" fontId="1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2"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</xdr:row>
      <xdr:rowOff>0</xdr:rowOff>
    </xdr:from>
    <xdr:to>
      <xdr:col>7</xdr:col>
      <xdr:colOff>523875</xdr:colOff>
      <xdr:row>35</xdr:row>
      <xdr:rowOff>103187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0075" y="666750"/>
          <a:ext cx="5583238" cy="5945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1200" b="1"/>
            <a:t>Kort</a:t>
          </a:r>
          <a:r>
            <a:rPr lang="sv-SE" sz="1200" b="1" baseline="0"/>
            <a:t> bakgrund och b</a:t>
          </a:r>
          <a:r>
            <a:rPr lang="sv-SE" sz="1200" b="1"/>
            <a:t>eskrivning av analysobjektet/projektet</a:t>
          </a:r>
        </a:p>
        <a:p>
          <a:pPr algn="l"/>
          <a:r>
            <a:rPr lang="sv-SE" sz="1100" b="0" i="1"/>
            <a:t>Utgå ifrån dokumentation</a:t>
          </a:r>
          <a:r>
            <a:rPr lang="sv-SE" sz="1100" b="0" i="1" baseline="0"/>
            <a:t> vid </a:t>
          </a:r>
          <a:r>
            <a:rPr lang="sv-SE" sz="1100" b="0" i="1"/>
            <a:t>informationsklassning.</a:t>
          </a:r>
          <a:r>
            <a:rPr lang="sv-SE" sz="1100" b="0" i="1" baseline="0"/>
            <a:t> </a:t>
          </a:r>
          <a:endParaRPr lang="sv-SE" sz="1050" b="0" i="1"/>
        </a:p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4</xdr:row>
      <xdr:rowOff>50800</xdr:rowOff>
    </xdr:from>
    <xdr:to>
      <xdr:col>6</xdr:col>
      <xdr:colOff>495300</xdr:colOff>
      <xdr:row>5</xdr:row>
      <xdr:rowOff>158750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21277871-F063-4BB2-84C1-7E40FB5B98BB}"/>
            </a:ext>
          </a:extLst>
        </xdr:cNvPr>
        <xdr:cNvSpPr txBox="1"/>
      </xdr:nvSpPr>
      <xdr:spPr>
        <a:xfrm>
          <a:off x="1657350" y="1155700"/>
          <a:ext cx="24955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Steg 2 </a:t>
          </a:r>
          <a:r>
            <a:rPr lang="sv-SE" sz="1100" baseline="0"/>
            <a:t> - R</a:t>
          </a:r>
          <a:r>
            <a:rPr lang="sv-SE" sz="1100"/>
            <a:t>iskbedömning innan åtgärd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7</xdr:col>
      <xdr:colOff>57150</xdr:colOff>
      <xdr:row>14</xdr:row>
      <xdr:rowOff>107950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DAC3B37F-6B80-4E96-B707-3D40BC12DBF1}"/>
            </a:ext>
          </a:extLst>
        </xdr:cNvPr>
        <xdr:cNvSpPr txBox="1"/>
      </xdr:nvSpPr>
      <xdr:spPr>
        <a:xfrm>
          <a:off x="1828800" y="4953000"/>
          <a:ext cx="249555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Steg 3 </a:t>
          </a:r>
          <a:r>
            <a:rPr lang="sv-SE" sz="1100" baseline="0"/>
            <a:t> - R</a:t>
          </a:r>
          <a:r>
            <a:rPr lang="sv-SE" sz="1100"/>
            <a:t>iskbedömning efter åtgärd</a:t>
          </a:r>
        </a:p>
      </xdr:txBody>
    </xdr:sp>
    <xdr:clientData/>
  </xdr:twoCellAnchor>
  <xdr:twoCellAnchor>
    <xdr:from>
      <xdr:col>4</xdr:col>
      <xdr:colOff>63500</xdr:colOff>
      <xdr:row>2</xdr:row>
      <xdr:rowOff>63500</xdr:rowOff>
    </xdr:from>
    <xdr:to>
      <xdr:col>12</xdr:col>
      <xdr:colOff>127000</xdr:colOff>
      <xdr:row>3</xdr:row>
      <xdr:rowOff>222250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B3A0F05D-711C-4647-917D-4CEF536202A1}"/>
            </a:ext>
          </a:extLst>
        </xdr:cNvPr>
        <xdr:cNvSpPr txBox="1"/>
      </xdr:nvSpPr>
      <xdr:spPr>
        <a:xfrm>
          <a:off x="2501900" y="431800"/>
          <a:ext cx="4832350" cy="527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Valfritt att använda!</a:t>
          </a:r>
          <a:r>
            <a:rPr lang="sv-SE" sz="1100" baseline="0"/>
            <a:t> </a:t>
          </a:r>
          <a:br>
            <a:rPr lang="sv-SE" sz="1100" baseline="0"/>
          </a:br>
          <a:r>
            <a:rPr lang="sv-SE" sz="1100" baseline="0"/>
            <a:t>Används för att få en bildöversikt över identifierade risker. För in riskens nummer i matrisen. </a:t>
          </a:r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146050</xdr:rowOff>
    </xdr:from>
    <xdr:to>
      <xdr:col>14</xdr:col>
      <xdr:colOff>355600</xdr:colOff>
      <xdr:row>34</xdr:row>
      <xdr:rowOff>57150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90550" y="146050"/>
          <a:ext cx="8299450" cy="617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om relevant: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Kommer bakgrundskunskap att föras in i projektet – föreligger immaterialrätter kopplade till sådan kunskap? Hur ska resultat hanteras i projektet – finns krav på nyttjande- eller äganderätter till resultat?</a:t>
          </a:r>
        </a:p>
        <a:p>
          <a:endParaRPr lang="sv-SE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Behöver upphandling av system eller tjänster genomföras av systemet/projektet (observera krav ur GDPR och arkivperspektiv på sådan)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Slutsats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Sammanfatta riskanalysen, </a:t>
          </a:r>
          <a:r>
            <a:rPr lang="sv-S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 exempelvis riskanalysen ska avgöra lämplighet gällande anskaffning av verktyg , molntjänst och inför en PUBA.   </a:t>
          </a:r>
          <a:endParaRPr lang="sv-SE" sz="1050">
            <a:effectLst/>
          </a:endParaRPr>
        </a:p>
        <a:p>
          <a:endParaRPr lang="sv-SE" sz="1000" b="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6"/>
  <sheetViews>
    <sheetView zoomScale="80" zoomScaleNormal="80" workbookViewId="0">
      <selection activeCell="I1" sqref="I1"/>
    </sheetView>
  </sheetViews>
  <sheetFormatPr baseColWidth="10" defaultColWidth="8.83203125" defaultRowHeight="15" x14ac:dyDescent="0.2"/>
  <cols>
    <col min="6" max="6" width="28.5" customWidth="1"/>
    <col min="10" max="10" width="26.5" customWidth="1"/>
    <col min="12" max="12" width="26.5" customWidth="1"/>
  </cols>
  <sheetData>
    <row r="2" spans="2:14" ht="24" x14ac:dyDescent="0.3">
      <c r="B2" s="44" t="s">
        <v>60</v>
      </c>
      <c r="D2" s="65" t="s">
        <v>59</v>
      </c>
    </row>
    <row r="5" spans="2:14" x14ac:dyDescent="0.2">
      <c r="J5" s="67" t="s">
        <v>66</v>
      </c>
      <c r="K5" s="68"/>
      <c r="L5" s="68"/>
      <c r="M5" s="68"/>
      <c r="N5" s="66"/>
    </row>
    <row r="6" spans="2:14" x14ac:dyDescent="0.2">
      <c r="J6" s="70" t="s">
        <v>61</v>
      </c>
      <c r="K6" s="70" t="s">
        <v>65</v>
      </c>
      <c r="L6" s="70"/>
      <c r="M6" s="70"/>
      <c r="N6" s="70"/>
    </row>
    <row r="7" spans="2:14" x14ac:dyDescent="0.2">
      <c r="J7" s="71" t="s">
        <v>62</v>
      </c>
      <c r="K7" s="70"/>
      <c r="L7" s="70"/>
      <c r="M7" s="70"/>
      <c r="N7" s="70"/>
    </row>
    <row r="8" spans="2:14" x14ac:dyDescent="0.2">
      <c r="J8" s="71" t="s">
        <v>63</v>
      </c>
      <c r="K8" s="70"/>
      <c r="L8" s="70"/>
      <c r="M8" s="70"/>
      <c r="N8" s="70"/>
    </row>
    <row r="9" spans="2:14" x14ac:dyDescent="0.2">
      <c r="J9" s="72" t="s">
        <v>64</v>
      </c>
      <c r="K9" s="70"/>
      <c r="L9" s="70"/>
      <c r="M9" s="70"/>
      <c r="N9" s="70"/>
    </row>
    <row r="10" spans="2:14" x14ac:dyDescent="0.2">
      <c r="J10" s="70"/>
      <c r="K10" s="70"/>
      <c r="L10" s="70"/>
      <c r="M10" s="70"/>
      <c r="N10" s="70"/>
    </row>
    <row r="11" spans="2:14" x14ac:dyDescent="0.2">
      <c r="J11" s="67" t="s">
        <v>67</v>
      </c>
      <c r="K11" s="68"/>
      <c r="L11" s="68"/>
      <c r="M11" s="68"/>
      <c r="N11" s="69"/>
    </row>
    <row r="12" spans="2:14" x14ac:dyDescent="0.2">
      <c r="J12" s="70" t="s">
        <v>69</v>
      </c>
      <c r="K12" s="70" t="s">
        <v>72</v>
      </c>
      <c r="L12" s="70"/>
      <c r="M12" s="70"/>
      <c r="N12" s="70"/>
    </row>
    <row r="13" spans="2:14" x14ac:dyDescent="0.2">
      <c r="J13" s="70" t="s">
        <v>70</v>
      </c>
      <c r="K13" s="70" t="s">
        <v>74</v>
      </c>
      <c r="L13" s="70"/>
      <c r="M13" s="70"/>
      <c r="N13" s="70"/>
    </row>
    <row r="14" spans="2:14" x14ac:dyDescent="0.2">
      <c r="J14" s="70" t="s">
        <v>71</v>
      </c>
      <c r="K14" s="70" t="s">
        <v>73</v>
      </c>
      <c r="L14" s="70"/>
      <c r="M14" s="70"/>
      <c r="N14" s="70"/>
    </row>
    <row r="15" spans="2:14" x14ac:dyDescent="0.2">
      <c r="J15" s="70"/>
      <c r="K15" s="70"/>
      <c r="L15" s="70"/>
      <c r="M15" s="70"/>
      <c r="N15" s="70"/>
    </row>
    <row r="16" spans="2:14" x14ac:dyDescent="0.2">
      <c r="J16" s="70"/>
      <c r="K16" s="70"/>
      <c r="L16" s="70"/>
      <c r="M16" s="70"/>
      <c r="N16" s="70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7EA4-DE14-4900-A06A-C6BF225224DF}">
  <dimension ref="A1:R23"/>
  <sheetViews>
    <sheetView tabSelected="1" zoomScale="72" zoomScaleNormal="90" workbookViewId="0">
      <selection activeCell="M6" sqref="M6"/>
    </sheetView>
  </sheetViews>
  <sheetFormatPr baseColWidth="10" defaultColWidth="8.83203125" defaultRowHeight="15" x14ac:dyDescent="0.2"/>
  <cols>
    <col min="1" max="1" width="6.5" customWidth="1"/>
    <col min="2" max="2" width="26.5" customWidth="1"/>
    <col min="3" max="3" width="5.83203125" customWidth="1"/>
    <col min="4" max="4" width="19.5" customWidth="1"/>
    <col min="5" max="5" width="27" customWidth="1"/>
    <col min="6" max="6" width="22" customWidth="1"/>
    <col min="7" max="9" width="4.6640625" customWidth="1"/>
    <col min="10" max="10" width="13.5" style="43" customWidth="1"/>
    <col min="11" max="11" width="20.5" customWidth="1"/>
    <col min="12" max="12" width="17.1640625" customWidth="1"/>
    <col min="13" max="13" width="17" customWidth="1"/>
    <col min="14" max="14" width="13.1640625" customWidth="1"/>
    <col min="15" max="15" width="13.83203125" customWidth="1"/>
    <col min="16" max="18" width="6.1640625" customWidth="1"/>
  </cols>
  <sheetData>
    <row r="1" spans="1:18" ht="27" customHeight="1" thickTop="1" thickBot="1" x14ac:dyDescent="0.25">
      <c r="A1" s="103" t="s">
        <v>0</v>
      </c>
      <c r="B1" s="104"/>
      <c r="C1" s="104"/>
      <c r="D1" s="104"/>
      <c r="E1" s="143"/>
      <c r="F1" s="105" t="s">
        <v>1</v>
      </c>
      <c r="G1" s="106"/>
      <c r="H1" s="106"/>
      <c r="I1" s="106"/>
      <c r="J1" s="107"/>
      <c r="K1" s="108" t="s">
        <v>9</v>
      </c>
      <c r="L1" s="109"/>
      <c r="M1" s="109"/>
      <c r="N1" s="109"/>
      <c r="O1" s="109"/>
      <c r="P1" s="109"/>
      <c r="Q1" s="109"/>
      <c r="R1" s="110"/>
    </row>
    <row r="2" spans="1:18" ht="32" customHeight="1" thickBot="1" x14ac:dyDescent="0.25">
      <c r="A2" s="111" t="s">
        <v>101</v>
      </c>
      <c r="B2" s="149"/>
      <c r="C2" s="114" t="s">
        <v>100</v>
      </c>
      <c r="D2" s="112"/>
      <c r="E2" s="116" t="s">
        <v>99</v>
      </c>
      <c r="F2" s="118" t="s">
        <v>15</v>
      </c>
      <c r="G2" s="120" t="s">
        <v>2</v>
      </c>
      <c r="H2" s="121"/>
      <c r="I2" s="122"/>
      <c r="J2" s="123" t="s">
        <v>16</v>
      </c>
      <c r="K2" s="124" t="s">
        <v>10</v>
      </c>
      <c r="L2" s="97" t="s">
        <v>11</v>
      </c>
      <c r="M2" s="97" t="s">
        <v>12</v>
      </c>
      <c r="N2" s="97" t="s">
        <v>13</v>
      </c>
      <c r="O2" s="100" t="s">
        <v>14</v>
      </c>
      <c r="P2" s="127" t="s">
        <v>17</v>
      </c>
      <c r="Q2" s="128"/>
      <c r="R2" s="129"/>
    </row>
    <row r="3" spans="1:18" ht="43.5" customHeight="1" thickBot="1" x14ac:dyDescent="0.25">
      <c r="A3" s="150"/>
      <c r="B3" s="151"/>
      <c r="C3" s="115"/>
      <c r="D3" s="113"/>
      <c r="E3" s="117"/>
      <c r="F3" s="119"/>
      <c r="G3" s="130" t="s">
        <v>3</v>
      </c>
      <c r="H3" s="130" t="s">
        <v>7</v>
      </c>
      <c r="I3" s="130" t="s">
        <v>8</v>
      </c>
      <c r="J3" s="152"/>
      <c r="K3" s="125"/>
      <c r="L3" s="98"/>
      <c r="M3" s="98"/>
      <c r="N3" s="98"/>
      <c r="O3" s="101"/>
      <c r="P3" s="133" t="s">
        <v>3</v>
      </c>
      <c r="Q3" s="133" t="s">
        <v>7</v>
      </c>
      <c r="R3" s="95" t="s">
        <v>8</v>
      </c>
    </row>
    <row r="4" spans="1:18" ht="12.75" customHeight="1" thickBot="1" x14ac:dyDescent="0.25">
      <c r="A4" s="4" t="s">
        <v>5</v>
      </c>
      <c r="B4" s="2" t="s">
        <v>98</v>
      </c>
      <c r="C4" s="1" t="s">
        <v>5</v>
      </c>
      <c r="D4" s="2" t="s">
        <v>6</v>
      </c>
      <c r="E4" s="3" t="s">
        <v>4</v>
      </c>
      <c r="F4" s="5" t="s">
        <v>68</v>
      </c>
      <c r="G4" s="131"/>
      <c r="H4" s="131"/>
      <c r="I4" s="132"/>
      <c r="J4" s="153"/>
      <c r="K4" s="126"/>
      <c r="L4" s="99"/>
      <c r="M4" s="99"/>
      <c r="N4" s="99"/>
      <c r="O4" s="102"/>
      <c r="P4" s="134"/>
      <c r="Q4" s="134"/>
      <c r="R4" s="96"/>
    </row>
    <row r="5" spans="1:18" ht="51" customHeight="1" x14ac:dyDescent="0.2">
      <c r="A5" s="17">
        <v>1</v>
      </c>
      <c r="B5" s="144" t="s">
        <v>81</v>
      </c>
      <c r="C5" s="19"/>
      <c r="D5" s="144" t="s">
        <v>82</v>
      </c>
      <c r="E5" s="146" t="s">
        <v>103</v>
      </c>
      <c r="F5" s="147" t="s">
        <v>83</v>
      </c>
      <c r="G5" s="21">
        <v>4</v>
      </c>
      <c r="H5" s="21">
        <v>3</v>
      </c>
      <c r="I5" s="94">
        <f t="shared" ref="I5:I10" si="0">G5*H5</f>
        <v>12</v>
      </c>
      <c r="J5" s="93" t="s">
        <v>84</v>
      </c>
      <c r="K5" s="148" t="s">
        <v>85</v>
      </c>
      <c r="L5" s="12"/>
      <c r="M5" s="12"/>
      <c r="N5" s="12"/>
      <c r="O5" s="12"/>
      <c r="P5" s="23"/>
      <c r="Q5" s="23"/>
      <c r="R5" s="24"/>
    </row>
    <row r="6" spans="1:18" ht="51" customHeight="1" x14ac:dyDescent="0.2">
      <c r="A6" s="17">
        <v>2</v>
      </c>
      <c r="B6" s="144" t="s">
        <v>107</v>
      </c>
      <c r="C6" s="19"/>
      <c r="D6" s="144" t="s">
        <v>77</v>
      </c>
      <c r="E6" s="146" t="s">
        <v>102</v>
      </c>
      <c r="F6" s="147" t="s">
        <v>18</v>
      </c>
      <c r="G6" s="21">
        <v>4</v>
      </c>
      <c r="H6" s="21">
        <v>2</v>
      </c>
      <c r="I6" s="92">
        <f t="shared" si="0"/>
        <v>8</v>
      </c>
      <c r="J6" s="93" t="s">
        <v>86</v>
      </c>
      <c r="K6" s="148" t="s">
        <v>19</v>
      </c>
      <c r="L6" s="14"/>
      <c r="M6" s="14"/>
      <c r="N6" s="14"/>
      <c r="O6" s="14"/>
      <c r="P6" s="25"/>
      <c r="Q6" s="25"/>
      <c r="R6" s="26"/>
    </row>
    <row r="7" spans="1:18" ht="51" customHeight="1" x14ac:dyDescent="0.2">
      <c r="A7" s="17">
        <v>3</v>
      </c>
      <c r="B7" s="144" t="s">
        <v>108</v>
      </c>
      <c r="C7" s="19"/>
      <c r="D7" s="144" t="s">
        <v>20</v>
      </c>
      <c r="E7" s="146" t="s">
        <v>21</v>
      </c>
      <c r="F7" s="147" t="s">
        <v>22</v>
      </c>
      <c r="G7" s="21">
        <v>4</v>
      </c>
      <c r="H7" s="21">
        <v>3</v>
      </c>
      <c r="I7" s="92">
        <f t="shared" si="0"/>
        <v>12</v>
      </c>
      <c r="J7" s="74" t="s">
        <v>86</v>
      </c>
      <c r="K7" s="148" t="s">
        <v>75</v>
      </c>
      <c r="L7" s="14"/>
      <c r="M7" s="14"/>
      <c r="N7" s="14"/>
      <c r="O7" s="14"/>
      <c r="P7" s="25"/>
      <c r="Q7" s="25"/>
      <c r="R7" s="26"/>
    </row>
    <row r="8" spans="1:18" ht="51" customHeight="1" x14ac:dyDescent="0.2">
      <c r="A8" s="17">
        <v>4</v>
      </c>
      <c r="B8" s="144" t="s">
        <v>23</v>
      </c>
      <c r="C8" s="19"/>
      <c r="D8" s="144" t="s">
        <v>24</v>
      </c>
      <c r="E8" s="146" t="s">
        <v>105</v>
      </c>
      <c r="F8" s="147" t="s">
        <v>87</v>
      </c>
      <c r="G8" s="21">
        <v>4</v>
      </c>
      <c r="H8" s="21">
        <v>2</v>
      </c>
      <c r="I8" s="92">
        <f t="shared" si="0"/>
        <v>8</v>
      </c>
      <c r="J8" s="74" t="s">
        <v>86</v>
      </c>
      <c r="K8" s="148" t="s">
        <v>104</v>
      </c>
      <c r="L8" s="14"/>
      <c r="M8" s="14"/>
      <c r="N8" s="14"/>
      <c r="O8" s="14"/>
      <c r="P8" s="25"/>
      <c r="Q8" s="25"/>
      <c r="R8" s="26"/>
    </row>
    <row r="9" spans="1:18" ht="51" customHeight="1" x14ac:dyDescent="0.2">
      <c r="A9" s="17">
        <v>5</v>
      </c>
      <c r="B9" s="144" t="s">
        <v>25</v>
      </c>
      <c r="C9" s="19"/>
      <c r="D9" s="145" t="s">
        <v>80</v>
      </c>
      <c r="E9" s="144" t="s">
        <v>79</v>
      </c>
      <c r="F9" s="147" t="s">
        <v>78</v>
      </c>
      <c r="G9" s="21">
        <v>3</v>
      </c>
      <c r="H9" s="21">
        <v>2</v>
      </c>
      <c r="I9" s="92">
        <f t="shared" si="0"/>
        <v>6</v>
      </c>
      <c r="J9" s="74" t="s">
        <v>86</v>
      </c>
      <c r="K9" s="148" t="s">
        <v>88</v>
      </c>
      <c r="L9" s="14"/>
      <c r="M9" s="14"/>
      <c r="N9" s="14"/>
      <c r="O9" s="14"/>
      <c r="P9" s="25"/>
      <c r="Q9" s="25"/>
      <c r="R9" s="26"/>
    </row>
    <row r="10" spans="1:18" ht="51" customHeight="1" x14ac:dyDescent="0.2">
      <c r="A10" s="17"/>
      <c r="B10" s="6"/>
      <c r="C10" s="19"/>
      <c r="D10" s="6"/>
      <c r="E10" s="8"/>
      <c r="F10" s="10"/>
      <c r="G10" s="21"/>
      <c r="H10" s="21"/>
      <c r="I10" s="92">
        <f t="shared" si="0"/>
        <v>0</v>
      </c>
      <c r="J10" s="74"/>
      <c r="K10" s="13"/>
      <c r="L10" s="14"/>
      <c r="M10" s="14"/>
      <c r="N10" s="14"/>
      <c r="O10" s="14"/>
      <c r="P10" s="25"/>
      <c r="Q10" s="25"/>
      <c r="R10" s="26"/>
    </row>
    <row r="11" spans="1:18" ht="51" customHeight="1" x14ac:dyDescent="0.2">
      <c r="A11" s="17"/>
      <c r="B11" s="6"/>
      <c r="C11" s="19"/>
      <c r="D11" s="6"/>
      <c r="E11" s="8"/>
      <c r="F11" s="10"/>
      <c r="G11" s="21"/>
      <c r="H11" s="21"/>
      <c r="I11" s="92">
        <f t="shared" ref="I11:I22" si="1">G11*H11</f>
        <v>0</v>
      </c>
      <c r="J11" s="74"/>
      <c r="K11" s="13"/>
      <c r="L11" s="14"/>
      <c r="M11" s="14"/>
      <c r="N11" s="14"/>
      <c r="O11" s="14"/>
      <c r="P11" s="25"/>
      <c r="Q11" s="25"/>
      <c r="R11" s="26"/>
    </row>
    <row r="12" spans="1:18" ht="51" customHeight="1" x14ac:dyDescent="0.2">
      <c r="A12" s="29"/>
      <c r="B12" s="31"/>
      <c r="C12" s="30"/>
      <c r="D12" s="31"/>
      <c r="E12" s="32"/>
      <c r="F12" s="33"/>
      <c r="G12" s="34"/>
      <c r="H12" s="34"/>
      <c r="I12" s="92">
        <f t="shared" si="1"/>
        <v>0</v>
      </c>
      <c r="J12" s="75"/>
      <c r="K12" s="35"/>
      <c r="L12" s="36"/>
      <c r="M12" s="36"/>
      <c r="N12" s="36"/>
      <c r="O12" s="36"/>
      <c r="P12" s="37"/>
      <c r="Q12" s="37"/>
      <c r="R12" s="38"/>
    </row>
    <row r="13" spans="1:18" ht="51" customHeight="1" x14ac:dyDescent="0.2">
      <c r="A13" s="29"/>
      <c r="B13" s="31"/>
      <c r="C13" s="30"/>
      <c r="D13" s="31"/>
      <c r="E13" s="32"/>
      <c r="F13" s="33"/>
      <c r="G13" s="34"/>
      <c r="H13" s="34"/>
      <c r="I13" s="92">
        <f t="shared" si="1"/>
        <v>0</v>
      </c>
      <c r="J13" s="75"/>
      <c r="K13" s="35"/>
      <c r="L13" s="36"/>
      <c r="M13" s="36"/>
      <c r="N13" s="36"/>
      <c r="O13" s="36"/>
      <c r="P13" s="37"/>
      <c r="Q13" s="37"/>
      <c r="R13" s="38"/>
    </row>
    <row r="14" spans="1:18" ht="51" customHeight="1" x14ac:dyDescent="0.2">
      <c r="A14" s="29"/>
      <c r="B14" s="31"/>
      <c r="C14" s="30"/>
      <c r="D14" s="31"/>
      <c r="E14" s="32"/>
      <c r="F14" s="33"/>
      <c r="G14" s="34"/>
      <c r="H14" s="34"/>
      <c r="I14" s="92">
        <f t="shared" si="1"/>
        <v>0</v>
      </c>
      <c r="J14" s="75"/>
      <c r="K14" s="35"/>
      <c r="L14" s="36"/>
      <c r="M14" s="36"/>
      <c r="N14" s="36"/>
      <c r="O14" s="36"/>
      <c r="P14" s="37"/>
      <c r="Q14" s="37"/>
      <c r="R14" s="38"/>
    </row>
    <row r="15" spans="1:18" ht="51" customHeight="1" x14ac:dyDescent="0.2">
      <c r="A15" s="29"/>
      <c r="B15" s="31"/>
      <c r="C15" s="30"/>
      <c r="D15" s="31"/>
      <c r="E15" s="32"/>
      <c r="F15" s="33"/>
      <c r="G15" s="34"/>
      <c r="H15" s="34"/>
      <c r="I15" s="92">
        <f t="shared" si="1"/>
        <v>0</v>
      </c>
      <c r="J15" s="75"/>
      <c r="K15" s="35"/>
      <c r="L15" s="36"/>
      <c r="M15" s="36"/>
      <c r="N15" s="36"/>
      <c r="O15" s="36"/>
      <c r="P15" s="37"/>
      <c r="Q15" s="37"/>
      <c r="R15" s="38"/>
    </row>
    <row r="16" spans="1:18" ht="51" customHeight="1" x14ac:dyDescent="0.2">
      <c r="A16" s="29"/>
      <c r="B16" s="31"/>
      <c r="C16" s="30"/>
      <c r="D16" s="31"/>
      <c r="E16" s="32"/>
      <c r="F16" s="33"/>
      <c r="G16" s="34"/>
      <c r="H16" s="34"/>
      <c r="I16" s="92">
        <f t="shared" si="1"/>
        <v>0</v>
      </c>
      <c r="J16" s="75"/>
      <c r="K16" s="35"/>
      <c r="L16" s="36"/>
      <c r="M16" s="36"/>
      <c r="N16" s="36"/>
      <c r="O16" s="36"/>
      <c r="P16" s="37"/>
      <c r="Q16" s="37"/>
      <c r="R16" s="38"/>
    </row>
    <row r="17" spans="1:18" ht="51" customHeight="1" x14ac:dyDescent="0.2">
      <c r="A17" s="29"/>
      <c r="B17" s="31"/>
      <c r="C17" s="30"/>
      <c r="D17" s="31"/>
      <c r="E17" s="32"/>
      <c r="F17" s="33"/>
      <c r="G17" s="34"/>
      <c r="H17" s="34"/>
      <c r="I17" s="92">
        <f t="shared" si="1"/>
        <v>0</v>
      </c>
      <c r="J17" s="75"/>
      <c r="K17" s="35"/>
      <c r="L17" s="36"/>
      <c r="M17" s="36"/>
      <c r="N17" s="36"/>
      <c r="O17" s="36"/>
      <c r="P17" s="37"/>
      <c r="Q17" s="37"/>
      <c r="R17" s="38"/>
    </row>
    <row r="18" spans="1:18" ht="51" customHeight="1" x14ac:dyDescent="0.2">
      <c r="A18" s="29"/>
      <c r="B18" s="31"/>
      <c r="C18" s="30"/>
      <c r="D18" s="31"/>
      <c r="E18" s="32"/>
      <c r="F18" s="33"/>
      <c r="G18" s="34"/>
      <c r="H18" s="34"/>
      <c r="I18" s="92">
        <f t="shared" si="1"/>
        <v>0</v>
      </c>
      <c r="J18" s="75"/>
      <c r="K18" s="35"/>
      <c r="L18" s="36"/>
      <c r="M18" s="36"/>
      <c r="N18" s="36"/>
      <c r="O18" s="36"/>
      <c r="P18" s="37"/>
      <c r="Q18" s="37"/>
      <c r="R18" s="38"/>
    </row>
    <row r="19" spans="1:18" ht="51" customHeight="1" x14ac:dyDescent="0.2">
      <c r="A19" s="29"/>
      <c r="B19" s="31"/>
      <c r="C19" s="30"/>
      <c r="D19" s="31"/>
      <c r="E19" s="32"/>
      <c r="F19" s="33"/>
      <c r="G19" s="34"/>
      <c r="H19" s="34"/>
      <c r="I19" s="92">
        <f t="shared" si="1"/>
        <v>0</v>
      </c>
      <c r="J19" s="75"/>
      <c r="K19" s="35"/>
      <c r="L19" s="36"/>
      <c r="M19" s="36"/>
      <c r="N19" s="36"/>
      <c r="O19" s="36"/>
      <c r="P19" s="37"/>
      <c r="Q19" s="37"/>
      <c r="R19" s="38"/>
    </row>
    <row r="20" spans="1:18" ht="51" customHeight="1" x14ac:dyDescent="0.2">
      <c r="A20" s="29"/>
      <c r="B20" s="31"/>
      <c r="C20" s="30"/>
      <c r="D20" s="31"/>
      <c r="E20" s="32"/>
      <c r="F20" s="33"/>
      <c r="G20" s="34"/>
      <c r="H20" s="34"/>
      <c r="I20" s="92">
        <f t="shared" si="1"/>
        <v>0</v>
      </c>
      <c r="J20" s="75"/>
      <c r="K20" s="35"/>
      <c r="L20" s="36"/>
      <c r="M20" s="36"/>
      <c r="N20" s="36"/>
      <c r="O20" s="36"/>
      <c r="P20" s="37"/>
      <c r="Q20" s="37"/>
      <c r="R20" s="38"/>
    </row>
    <row r="21" spans="1:18" ht="51" customHeight="1" x14ac:dyDescent="0.2">
      <c r="A21" s="29"/>
      <c r="B21" s="31"/>
      <c r="C21" s="30"/>
      <c r="D21" s="31"/>
      <c r="E21" s="32"/>
      <c r="F21" s="33"/>
      <c r="G21" s="34"/>
      <c r="H21" s="34"/>
      <c r="I21" s="92">
        <f t="shared" si="1"/>
        <v>0</v>
      </c>
      <c r="J21" s="75"/>
      <c r="K21" s="35"/>
      <c r="L21" s="36"/>
      <c r="M21" s="36"/>
      <c r="N21" s="36"/>
      <c r="O21" s="36"/>
      <c r="P21" s="37"/>
      <c r="Q21" s="37"/>
      <c r="R21" s="38"/>
    </row>
    <row r="22" spans="1:18" ht="51" customHeight="1" thickBot="1" x14ac:dyDescent="0.25">
      <c r="A22" s="18"/>
      <c r="B22" s="7"/>
      <c r="C22" s="20"/>
      <c r="D22" s="7"/>
      <c r="E22" s="9"/>
      <c r="F22" s="11"/>
      <c r="G22" s="22"/>
      <c r="H22" s="22"/>
      <c r="I22" s="92">
        <f t="shared" si="1"/>
        <v>0</v>
      </c>
      <c r="J22" s="76"/>
      <c r="K22" s="15"/>
      <c r="L22" s="16"/>
      <c r="M22" s="16"/>
      <c r="N22" s="16"/>
      <c r="O22" s="16"/>
      <c r="P22" s="27"/>
      <c r="Q22" s="27"/>
      <c r="R22" s="28"/>
    </row>
    <row r="23" spans="1:18" ht="16" thickTop="1" x14ac:dyDescent="0.2"/>
  </sheetData>
  <mergeCells count="21">
    <mergeCell ref="A1:E1"/>
    <mergeCell ref="F1:J1"/>
    <mergeCell ref="K1:R1"/>
    <mergeCell ref="A2:B3"/>
    <mergeCell ref="C2:D3"/>
    <mergeCell ref="E2:E3"/>
    <mergeCell ref="F2:F3"/>
    <mergeCell ref="G2:I2"/>
    <mergeCell ref="J2:J4"/>
    <mergeCell ref="K2:K4"/>
    <mergeCell ref="P2:R2"/>
    <mergeCell ref="G3:G4"/>
    <mergeCell ref="H3:H4"/>
    <mergeCell ref="I3:I4"/>
    <mergeCell ref="P3:P4"/>
    <mergeCell ref="Q3:Q4"/>
    <mergeCell ref="R3:R4"/>
    <mergeCell ref="L2:L4"/>
    <mergeCell ref="M2:M4"/>
    <mergeCell ref="N2:N4"/>
    <mergeCell ref="O2:O4"/>
  </mergeCells>
  <conditionalFormatting sqref="I5">
    <cfRule type="expression" dxfId="31" priority="33">
      <formula>IF(G5=1,H5=4)</formula>
    </cfRule>
    <cfRule type="expression" dxfId="30" priority="34">
      <formula>IF(G5=2,H5=4)</formula>
    </cfRule>
    <cfRule type="expression" dxfId="29" priority="35">
      <formula>IF(G5=3,H5=4)</formula>
    </cfRule>
    <cfRule type="expression" dxfId="28" priority="36">
      <formula>IF(G5=4,H5=4)</formula>
    </cfRule>
    <cfRule type="expression" dxfId="27" priority="37">
      <formula>IF(G5=1,H5=3)</formula>
    </cfRule>
    <cfRule type="expression" dxfId="26" priority="38">
      <formula>IF(G5=2,H5=3)</formula>
    </cfRule>
    <cfRule type="expression" dxfId="25" priority="39">
      <formula>IF(G5=3,H5=3)</formula>
    </cfRule>
    <cfRule type="expression" dxfId="24" priority="40">
      <formula>IF(G5=4,H5=3)</formula>
    </cfRule>
    <cfRule type="expression" dxfId="23" priority="41">
      <formula>IF(G5=1,H5=2)</formula>
    </cfRule>
    <cfRule type="expression" dxfId="22" priority="42">
      <formula>IF(G5=2,H5=2)</formula>
    </cfRule>
    <cfRule type="expression" dxfId="21" priority="43">
      <formula>IF(G5=3,H5=2)</formula>
    </cfRule>
    <cfRule type="expression" dxfId="20" priority="44">
      <formula>IF(G5=4,H5=2)</formula>
    </cfRule>
    <cfRule type="expression" dxfId="19" priority="45">
      <formula>IF(G5=1,H5=1)</formula>
    </cfRule>
    <cfRule type="expression" dxfId="18" priority="46">
      <formula>IF(G5=2,H5=1)</formula>
    </cfRule>
    <cfRule type="expression" dxfId="17" priority="47">
      <formula>IF(G5=3,H5=1)</formula>
    </cfRule>
    <cfRule type="expression" dxfId="16" priority="48">
      <formula>IF(G5=4,H5=1)</formula>
    </cfRule>
  </conditionalFormatting>
  <conditionalFormatting sqref="I6:I22">
    <cfRule type="expression" dxfId="15" priority="17">
      <formula>IF(G6=1,H6=4)</formula>
    </cfRule>
    <cfRule type="expression" dxfId="14" priority="18">
      <formula>IF(G6=2,H6=4)</formula>
    </cfRule>
    <cfRule type="expression" dxfId="13" priority="19">
      <formula>IF(G6=3,H6=4)</formula>
    </cfRule>
    <cfRule type="expression" dxfId="12" priority="20">
      <formula>IF(G6=4,H6=4)</formula>
    </cfRule>
    <cfRule type="expression" dxfId="11" priority="21">
      <formula>IF(G6=1,H6=3)</formula>
    </cfRule>
    <cfRule type="expression" dxfId="10" priority="22">
      <formula>IF(G6=2,H6=3)</formula>
    </cfRule>
    <cfRule type="expression" dxfId="9" priority="23">
      <formula>IF(G6=3,H6=3)</formula>
    </cfRule>
    <cfRule type="expression" dxfId="8" priority="24">
      <formula>IF(G6=4,H6=3)</formula>
    </cfRule>
    <cfRule type="expression" dxfId="7" priority="25">
      <formula>IF(G6=1,H6=2)</formula>
    </cfRule>
    <cfRule type="expression" dxfId="6" priority="26">
      <formula>IF(G6=2,H6=2)</formula>
    </cfRule>
    <cfRule type="expression" dxfId="5" priority="27">
      <formula>IF(G6=3,H6=2)</formula>
    </cfRule>
    <cfRule type="expression" dxfId="4" priority="28">
      <formula>IF(G6=4,H6=2)</formula>
    </cfRule>
    <cfRule type="expression" dxfId="3" priority="29">
      <formula>IF(G6=1,H6=1)</formula>
    </cfRule>
    <cfRule type="expression" dxfId="2" priority="30">
      <formula>IF(G6=2,H6=1)</formula>
    </cfRule>
    <cfRule type="expression" dxfId="1" priority="31">
      <formula>IF(G6=3,H6=1)</formula>
    </cfRule>
    <cfRule type="expression" dxfId="0" priority="32">
      <formula>IF(G6=4,H6=1)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zoomScale="49" zoomScaleNormal="100" workbookViewId="0">
      <selection activeCell="B1" sqref="B1"/>
    </sheetView>
  </sheetViews>
  <sheetFormatPr baseColWidth="10" defaultColWidth="11.5" defaultRowHeight="15" x14ac:dyDescent="0.2"/>
  <cols>
    <col min="1" max="1" width="7.1640625" customWidth="1"/>
    <col min="2" max="2" width="21.1640625" customWidth="1"/>
    <col min="3" max="4" width="40.5" customWidth="1"/>
    <col min="5" max="5" width="42.1640625" customWidth="1"/>
    <col min="6" max="6" width="36" customWidth="1"/>
  </cols>
  <sheetData>
    <row r="1" spans="1:6" ht="22" thickBot="1" x14ac:dyDescent="0.3">
      <c r="B1" s="45" t="s">
        <v>106</v>
      </c>
    </row>
    <row r="2" spans="1:6" ht="16" customHeight="1" x14ac:dyDescent="0.2">
      <c r="B2" s="39"/>
      <c r="C2" s="135" t="s">
        <v>26</v>
      </c>
      <c r="D2" s="135" t="s">
        <v>27</v>
      </c>
      <c r="E2" s="135" t="s">
        <v>28</v>
      </c>
      <c r="F2" s="135" t="s">
        <v>29</v>
      </c>
    </row>
    <row r="3" spans="1:6" ht="16" thickBot="1" x14ac:dyDescent="0.25">
      <c r="C3" s="136"/>
      <c r="D3" s="136"/>
      <c r="E3" s="136"/>
      <c r="F3" s="136"/>
    </row>
    <row r="4" spans="1:6" ht="82" thickBot="1" x14ac:dyDescent="0.25">
      <c r="A4" s="40">
        <v>4</v>
      </c>
      <c r="B4" s="41" t="s">
        <v>30</v>
      </c>
      <c r="C4" s="42" t="s">
        <v>31</v>
      </c>
      <c r="D4" s="42" t="s">
        <v>32</v>
      </c>
      <c r="E4" s="42" t="s">
        <v>33</v>
      </c>
      <c r="F4" s="42" t="s">
        <v>34</v>
      </c>
    </row>
    <row r="5" spans="1:6" ht="98" thickBot="1" x14ac:dyDescent="0.25">
      <c r="A5" s="40">
        <v>3</v>
      </c>
      <c r="B5" s="41" t="s">
        <v>35</v>
      </c>
      <c r="C5" s="42" t="s">
        <v>36</v>
      </c>
      <c r="D5" s="42" t="s">
        <v>37</v>
      </c>
      <c r="E5" s="42" t="s">
        <v>38</v>
      </c>
      <c r="F5" s="42" t="s">
        <v>39</v>
      </c>
    </row>
    <row r="6" spans="1:6" ht="82" thickBot="1" x14ac:dyDescent="0.25">
      <c r="A6" s="40">
        <v>2</v>
      </c>
      <c r="B6" s="51" t="s">
        <v>40</v>
      </c>
      <c r="C6" s="50" t="s">
        <v>41</v>
      </c>
      <c r="D6" s="42" t="s">
        <v>42</v>
      </c>
      <c r="E6" s="42" t="s">
        <v>43</v>
      </c>
      <c r="F6" s="42" t="s">
        <v>44</v>
      </c>
    </row>
    <row r="7" spans="1:6" ht="74.5" customHeight="1" x14ac:dyDescent="0.2">
      <c r="A7" s="48">
        <v>1</v>
      </c>
      <c r="B7" s="49" t="s">
        <v>45</v>
      </c>
      <c r="C7" s="52" t="s">
        <v>46</v>
      </c>
      <c r="D7" s="47" t="s">
        <v>47</v>
      </c>
      <c r="E7" s="46" t="s">
        <v>48</v>
      </c>
      <c r="F7" s="46" t="s">
        <v>49</v>
      </c>
    </row>
    <row r="8" spans="1:6" ht="17" thickBot="1" x14ac:dyDescent="0.25">
      <c r="F8" s="73" t="s">
        <v>76</v>
      </c>
    </row>
    <row r="9" spans="1:6" ht="23" thickBot="1" x14ac:dyDescent="0.25">
      <c r="B9" s="83" t="s">
        <v>7</v>
      </c>
      <c r="C9" s="77" t="s">
        <v>3</v>
      </c>
      <c r="D9" s="78" t="s">
        <v>89</v>
      </c>
    </row>
    <row r="10" spans="1:6" ht="16" thickBot="1" x14ac:dyDescent="0.25">
      <c r="C10" s="79" t="s">
        <v>90</v>
      </c>
      <c r="D10" s="80" t="s">
        <v>91</v>
      </c>
    </row>
    <row r="11" spans="1:6" ht="16" thickBot="1" x14ac:dyDescent="0.25">
      <c r="C11" s="79" t="s">
        <v>92</v>
      </c>
      <c r="D11" s="80" t="s">
        <v>93</v>
      </c>
    </row>
    <row r="12" spans="1:6" x14ac:dyDescent="0.2">
      <c r="C12" s="81" t="s">
        <v>94</v>
      </c>
      <c r="D12" s="82" t="s">
        <v>95</v>
      </c>
    </row>
    <row r="13" spans="1:6" ht="16" thickBot="1" x14ac:dyDescent="0.25">
      <c r="C13" s="79" t="s">
        <v>96</v>
      </c>
      <c r="D13" s="80" t="s">
        <v>97</v>
      </c>
    </row>
    <row r="14" spans="1:6" x14ac:dyDescent="0.2">
      <c r="C14" s="43"/>
    </row>
  </sheetData>
  <mergeCells count="4"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DD152-E88B-4426-A39B-894E60A8BEA0}">
  <dimension ref="B3:K21"/>
  <sheetViews>
    <sheetView topLeftCell="A4" workbookViewId="0">
      <selection activeCell="N10" sqref="N10"/>
    </sheetView>
  </sheetViews>
  <sheetFormatPr baseColWidth="10" defaultColWidth="8.83203125" defaultRowHeight="15" x14ac:dyDescent="0.2"/>
  <cols>
    <col min="12" max="23" width="7.1640625" customWidth="1"/>
  </cols>
  <sheetData>
    <row r="3" spans="2:11" ht="29.25" customHeight="1" x14ac:dyDescent="0.45">
      <c r="B3" s="64" t="s">
        <v>58</v>
      </c>
    </row>
    <row r="4" spans="2:11" ht="29.25" customHeight="1" x14ac:dyDescent="0.3">
      <c r="B4" s="44"/>
    </row>
    <row r="5" spans="2:11" x14ac:dyDescent="0.2">
      <c r="B5" s="63"/>
      <c r="D5" s="141"/>
      <c r="E5" s="142"/>
      <c r="F5" s="142"/>
      <c r="G5" s="141"/>
      <c r="H5" s="141"/>
      <c r="I5" s="141"/>
      <c r="J5" s="141"/>
      <c r="K5" s="141"/>
    </row>
    <row r="6" spans="2:11" ht="14.5" customHeight="1" x14ac:dyDescent="0.2">
      <c r="D6" s="141"/>
      <c r="E6" s="90"/>
      <c r="F6" s="91"/>
      <c r="G6" s="141"/>
      <c r="H6" s="141"/>
      <c r="I6" s="141"/>
      <c r="J6" s="141"/>
      <c r="K6" s="141"/>
    </row>
    <row r="7" spans="2:11" ht="29.25" customHeight="1" x14ac:dyDescent="0.2">
      <c r="C7">
        <v>4</v>
      </c>
      <c r="D7" s="138" t="s">
        <v>3</v>
      </c>
      <c r="E7" s="139" t="s">
        <v>50</v>
      </c>
      <c r="F7" s="139"/>
      <c r="G7" s="56"/>
      <c r="H7" s="88">
        <v>2.4</v>
      </c>
      <c r="I7" s="84">
        <v>3</v>
      </c>
      <c r="J7" s="84">
        <v>1</v>
      </c>
      <c r="K7" s="89"/>
    </row>
    <row r="8" spans="2:11" ht="29.25" customHeight="1" x14ac:dyDescent="0.2">
      <c r="C8">
        <v>3</v>
      </c>
      <c r="D8" s="138"/>
      <c r="E8" s="139" t="s">
        <v>51</v>
      </c>
      <c r="F8" s="139"/>
      <c r="G8" s="59"/>
      <c r="H8" s="56">
        <v>5</v>
      </c>
      <c r="I8" s="85"/>
      <c r="J8" s="86"/>
      <c r="K8" s="89"/>
    </row>
    <row r="9" spans="2:11" ht="29.25" customHeight="1" x14ac:dyDescent="0.2">
      <c r="C9">
        <v>2</v>
      </c>
      <c r="D9" s="138"/>
      <c r="E9" s="139" t="s">
        <v>52</v>
      </c>
      <c r="F9" s="139"/>
      <c r="G9" s="58"/>
      <c r="H9" s="59"/>
      <c r="I9" s="87"/>
      <c r="J9" s="85"/>
      <c r="K9" s="89"/>
    </row>
    <row r="10" spans="2:11" ht="29.25" customHeight="1" x14ac:dyDescent="0.2">
      <c r="C10">
        <v>1</v>
      </c>
      <c r="D10" s="138"/>
      <c r="E10" s="140" t="s">
        <v>53</v>
      </c>
      <c r="F10" s="140"/>
      <c r="G10" s="60"/>
      <c r="H10" s="58"/>
      <c r="I10" s="59"/>
      <c r="J10" s="56"/>
      <c r="K10" s="89"/>
    </row>
    <row r="11" spans="2:11" ht="98" customHeight="1" x14ac:dyDescent="0.2">
      <c r="D11" s="61"/>
      <c r="E11" s="137" t="s">
        <v>7</v>
      </c>
      <c r="F11" s="137"/>
      <c r="G11" s="62" t="s">
        <v>54</v>
      </c>
      <c r="H11" s="62" t="s">
        <v>55</v>
      </c>
      <c r="I11" s="62" t="s">
        <v>56</v>
      </c>
      <c r="J11" s="62" t="s">
        <v>57</v>
      </c>
      <c r="K11" s="89"/>
    </row>
    <row r="12" spans="2:11" x14ac:dyDescent="0.2">
      <c r="G12">
        <v>1</v>
      </c>
      <c r="H12">
        <v>2</v>
      </c>
      <c r="I12">
        <v>3</v>
      </c>
      <c r="J12">
        <v>4</v>
      </c>
    </row>
    <row r="16" spans="2:11" ht="29.25" customHeight="1" x14ac:dyDescent="0.2">
      <c r="C16">
        <v>4</v>
      </c>
      <c r="D16" s="138" t="s">
        <v>3</v>
      </c>
      <c r="E16" s="139" t="s">
        <v>50</v>
      </c>
      <c r="F16" s="139"/>
      <c r="G16" s="53"/>
      <c r="H16" s="54"/>
      <c r="I16" s="55"/>
      <c r="J16" s="55"/>
    </row>
    <row r="17" spans="3:10" ht="29.25" customHeight="1" x14ac:dyDescent="0.2">
      <c r="C17">
        <v>3</v>
      </c>
      <c r="D17" s="138"/>
      <c r="E17" s="139" t="s">
        <v>51</v>
      </c>
      <c r="F17" s="139"/>
      <c r="G17" s="59"/>
      <c r="H17" s="56"/>
      <c r="I17" s="57"/>
      <c r="J17" s="55"/>
    </row>
    <row r="18" spans="3:10" ht="29.25" customHeight="1" x14ac:dyDescent="0.2">
      <c r="C18">
        <v>2</v>
      </c>
      <c r="D18" s="138"/>
      <c r="E18" s="139" t="s">
        <v>52</v>
      </c>
      <c r="F18" s="139"/>
      <c r="G18" s="58"/>
      <c r="H18" s="59"/>
      <c r="I18" s="56"/>
      <c r="J18" s="57"/>
    </row>
    <row r="19" spans="3:10" ht="29.25" customHeight="1" x14ac:dyDescent="0.2">
      <c r="C19">
        <v>1</v>
      </c>
      <c r="D19" s="138"/>
      <c r="E19" s="140" t="s">
        <v>53</v>
      </c>
      <c r="F19" s="140"/>
      <c r="G19" s="60"/>
      <c r="H19" s="58"/>
      <c r="I19" s="59"/>
      <c r="J19" s="56"/>
    </row>
    <row r="20" spans="3:10" ht="101" x14ac:dyDescent="0.2">
      <c r="D20" s="61"/>
      <c r="E20" s="137" t="s">
        <v>7</v>
      </c>
      <c r="F20" s="137"/>
      <c r="G20" s="62" t="s">
        <v>54</v>
      </c>
      <c r="H20" s="62" t="s">
        <v>55</v>
      </c>
      <c r="I20" s="62" t="s">
        <v>56</v>
      </c>
      <c r="J20" s="62" t="s">
        <v>57</v>
      </c>
    </row>
    <row r="21" spans="3:10" x14ac:dyDescent="0.2">
      <c r="G21">
        <v>1</v>
      </c>
      <c r="H21">
        <v>2</v>
      </c>
      <c r="I21">
        <v>3</v>
      </c>
      <c r="J21">
        <v>4</v>
      </c>
    </row>
  </sheetData>
  <mergeCells count="19">
    <mergeCell ref="K5:K6"/>
    <mergeCell ref="D5:D6"/>
    <mergeCell ref="E5:F5"/>
    <mergeCell ref="G5:G6"/>
    <mergeCell ref="H5:H6"/>
    <mergeCell ref="I5:I6"/>
    <mergeCell ref="J5:J6"/>
    <mergeCell ref="D7:D10"/>
    <mergeCell ref="E7:F7"/>
    <mergeCell ref="E8:F8"/>
    <mergeCell ref="E9:F9"/>
    <mergeCell ref="E10:F10"/>
    <mergeCell ref="E20:F20"/>
    <mergeCell ref="E11:F11"/>
    <mergeCell ref="D16:D19"/>
    <mergeCell ref="E16:F16"/>
    <mergeCell ref="E17:F17"/>
    <mergeCell ref="E18:F18"/>
    <mergeCell ref="E19:F1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R1" sqref="R1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7DF8B229149043AC056CBFE8B11EF9" ma:contentTypeVersion="13" ma:contentTypeDescription="Create a new document." ma:contentTypeScope="" ma:versionID="6c63f48566e216d2093fce740b7eaebd">
  <xsd:schema xmlns:xsd="http://www.w3.org/2001/XMLSchema" xmlns:xs="http://www.w3.org/2001/XMLSchema" xmlns:p="http://schemas.microsoft.com/office/2006/metadata/properties" xmlns:ns3="9c314a0d-fc0e-415c-9aed-f7cf8316431a" xmlns:ns4="a389610a-632f-450a-96e1-8e2237e52dab" targetNamespace="http://schemas.microsoft.com/office/2006/metadata/properties" ma:root="true" ma:fieldsID="8471cc645ec6d959a8e5bfb75f163751" ns3:_="" ns4:_="">
    <xsd:import namespace="9c314a0d-fc0e-415c-9aed-f7cf8316431a"/>
    <xsd:import namespace="a389610a-632f-450a-96e1-8e2237e52da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314a0d-fc0e-415c-9aed-f7cf831643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9610a-632f-450a-96e1-8e2237e52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C66A4D-319A-4630-BD49-F2CD5535E8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8DA98B-8CDF-4C58-8926-CA515533A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314a0d-fc0e-415c-9aed-f7cf8316431a"/>
    <ds:schemaRef ds:uri="a389610a-632f-450a-96e1-8e2237e52d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07DBCE-CCC7-4D03-B9F3-F75A1BBB0158}">
  <ds:schemaRefs>
    <ds:schemaRef ds:uri="a389610a-632f-450a-96e1-8e2237e52dab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9c314a0d-fc0e-415c-9aed-f7cf8316431a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Försättsblad</vt:lpstr>
      <vt:lpstr>RSA</vt:lpstr>
      <vt:lpstr>Konsekvensnivåer</vt:lpstr>
      <vt:lpstr>Riskmatris</vt:lpstr>
      <vt:lpstr>Komplettering och Slutsats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Riskanalys - steg 123</dc:title>
  <dc:creator>ingegerd.stenlund@umu.se</dc:creator>
  <cp:lastModifiedBy>Microsoft Office User</cp:lastModifiedBy>
  <cp:lastPrinted>2019-10-28T15:25:29Z</cp:lastPrinted>
  <dcterms:created xsi:type="dcterms:W3CDTF">2019-08-14T06:57:24Z</dcterms:created>
  <dcterms:modified xsi:type="dcterms:W3CDTF">2021-01-29T09:13:43Z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0x010100877DF8B229149043AC056CBFE8B11EF9</vt:lpwstr>
  </property>
</Properties>
</file>