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udget\Budget 2021\Anvisningar och tidplan\Indatamallar\"/>
    </mc:Choice>
  </mc:AlternateContent>
  <bookViews>
    <workbookView xWindow="0" yWindow="0" windowWidth="28800" windowHeight="14100" activeTab="1"/>
  </bookViews>
  <sheets>
    <sheet name="Instruktion, terminer" sheetId="3" r:id="rId1"/>
    <sheet name="Mall - fristående kurser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_">#REF!</definedName>
    <definedName name="a_FÖRDELNINGSNYCKLAR_HÖSTEN_1997">'[1]Nycklar 05'!$B$4</definedName>
    <definedName name="a_Sparläge_gem">'[2]Bild US'!#REF!</definedName>
    <definedName name="a_Utgångsläge_gem">#REF!</definedName>
    <definedName name="b_Sparläge_gem">'[2]Bild US'!#REF!</definedName>
    <definedName name="Bildmuseet">#REF!</definedName>
    <definedName name="Buffert">#REF!</definedName>
    <definedName name="CUT">#REF!</definedName>
    <definedName name="D_FakPrioriterad">'[3]120416'!$AP$2:$AP$407</definedName>
    <definedName name="D_Fo_Lön">'[4]20120416'!$AI$2:$AI$500</definedName>
    <definedName name="D_GU_Lön">'[4]20120416'!$AH$2:$AH$500</definedName>
    <definedName name="D_institution">[5]Org!$B$5:$B$87</definedName>
    <definedName name="D_lön">#REF!</definedName>
    <definedName name="D_org">[5]Org!$C$5:$C$87</definedName>
    <definedName name="D_PTjänst_Ny">'[3]120416'!$C$2:$C$407</definedName>
    <definedName name="_xlnm.Database">#REF!</definedName>
    <definedName name="EA">#REF!</definedName>
    <definedName name="f">'[2]Bild US'!#REF!</definedName>
    <definedName name="F_FoFOU_Adjunkt">[5]Faktorer_antaganden!$D$8</definedName>
    <definedName name="F_FoFOU_Lektor">[5]Faktorer_antaganden!$D$9</definedName>
    <definedName name="F_FoFOU_Professor">[5]Faktorer_antaganden!$D$10</definedName>
    <definedName name="F_GU_Adjunkt">[5]Faktorer_antaganden!$C$8</definedName>
    <definedName name="F_GU_Lektor">[5]Faktorer_antaganden!$C$9</definedName>
    <definedName name="F_GU_Professor">[5]Faktorer_antaganden!$C$10</definedName>
    <definedName name="F_LKP">[5]Faktorer_antaganden!$C$4</definedName>
    <definedName name="Factum">#REF!</definedName>
    <definedName name="FAK_TotalIntäkt">[3]Intäkter!$E$3</definedName>
    <definedName name="finint">#REF!</definedName>
    <definedName name="Fnyck">#REF!</definedName>
    <definedName name="Forskningsarkivet">#REF!</definedName>
    <definedName name="FÖRVALTNINGSENHETER">#REF!</definedName>
    <definedName name="g">#REF!</definedName>
    <definedName name="GEMENSAMMA_STUDERANDEKOSTNADER">#REF!</definedName>
    <definedName name="HAHAHAHA">#REF!</definedName>
    <definedName name="HOHOHO">#REF!</definedName>
    <definedName name="Högskoleförbundet">#REF!</definedName>
    <definedName name="Information">#REF!</definedName>
    <definedName name="Internationaliseringsfrågor">#REF!</definedName>
    <definedName name="Internrevision">#REF!</definedName>
    <definedName name="ipsimport">#REF!,#REF!</definedName>
    <definedName name="ipsstart">#REF!</definedName>
    <definedName name="IT">#REF!</definedName>
    <definedName name="Jämställdhet">#REF!</definedName>
    <definedName name="k50t55">#REF!</definedName>
    <definedName name="k56t58">#REF!</definedName>
    <definedName name="k62t65">#REF!</definedName>
    <definedName name="k66t69">#REF!</definedName>
    <definedName name="k70t85">#REF!</definedName>
    <definedName name="koext">#REF!</definedName>
    <definedName name="kolldrift">#REF!</definedName>
    <definedName name="kollkont">#REF!</definedName>
    <definedName name="kolltj">#REF!</definedName>
    <definedName name="KOMMITTEER_DELEGATIONER">#REF!</definedName>
    <definedName name="Konferenser">#REF!</definedName>
    <definedName name="Kopiering__bonusavtal_för_lärares_kopiering">#REF!</definedName>
    <definedName name="Kvalitetsfrågor">#REF!</definedName>
    <definedName name="Kåpan">#REF!</definedName>
    <definedName name="köptjänst">#REF!</definedName>
    <definedName name="LEDNINGSAVDELNINGFEN">#REF!</definedName>
    <definedName name="lokal">#REF!</definedName>
    <definedName name="Lokalförsörjningsenheten">#REF!</definedName>
    <definedName name="lvöv">#REF!</definedName>
    <definedName name="Löneadministrationen">#REF!</definedName>
    <definedName name="media">#REF!</definedName>
    <definedName name="Miljöhögskolan">#REF!</definedName>
    <definedName name="Nit_o_redlighet">#REF!</definedName>
    <definedName name="P_Institution_Ny">'[3]120416'!$AF$2:$AF$407</definedName>
    <definedName name="PATINT">#REF!</definedName>
    <definedName name="pekost">#REF!</definedName>
    <definedName name="period">#REF!</definedName>
    <definedName name="PERSONALSOCIALA___området">#REF!</definedName>
    <definedName name="Personalutveckling">#REF!</definedName>
    <definedName name="prognos">#REF!</definedName>
    <definedName name="Promotion">#REF!</definedName>
    <definedName name="Red_Doktorand1">[4]FAKTOR!$C$19</definedName>
    <definedName name="Red_Doktorand1Lektor">[4]FAKTOR!$D$19</definedName>
    <definedName name="Red_Doktorand2">[4]FAKTOR!$C$20</definedName>
    <definedName name="Red_Doktorand2Lektor">[4]FAKTOR!$D$20</definedName>
    <definedName name="Red_Doktorand3">[4]FAKTOR!$C$21</definedName>
    <definedName name="Red_Doktorand3Lektor">[4]FAKTOR!$D$21</definedName>
    <definedName name="Serviceenheten">#REF!</definedName>
    <definedName name="Strategiska_satsningar">#REF!</definedName>
    <definedName name="STUDERANDEKOSTNADER">#REF!</definedName>
    <definedName name="Studieadministration">#REF!</definedName>
    <definedName name="Studievägledning">#REF!</definedName>
    <definedName name="Styrelsens_kostnader">#REF!</definedName>
    <definedName name="Tvärvetenskap">#REF!</definedName>
    <definedName name="UB">#REF!</definedName>
    <definedName name="Unikum">#REF!</definedName>
    <definedName name="Unimeg">#REF!</definedName>
    <definedName name="UNIVERSITETSLEDNINGEN">#REF!</definedName>
    <definedName name="UNIVERSITETSSTYRELSEN">#REF!</definedName>
    <definedName name="UNIVEX">#REF!</definedName>
    <definedName name="vårdint">#REF!</definedName>
    <definedName name="X">#REF!</definedName>
    <definedName name="Y">'[2]Bild US'!#REF!</definedName>
    <definedName name="Z">#REF!</definedName>
    <definedName name="öppint">#REF!</definedName>
    <definedName name="ÖVRIGA_KOSTNADER">#REF!</definedName>
    <definedName name="övrint">#REF!</definedName>
    <definedName name="övrpers">#REF!</definedName>
    <definedName name="ÖÖÖÖÖÖÖÖÖÖÖÖÖÖÖÖÖÖ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8" i="1" l="1"/>
  <c r="T38" i="1"/>
  <c r="Y38" i="1" s="1"/>
  <c r="Q38" i="1"/>
  <c r="N38" i="1"/>
  <c r="X38" i="1" s="1"/>
  <c r="Y37" i="1"/>
  <c r="W37" i="1"/>
  <c r="T37" i="1"/>
  <c r="Q37" i="1"/>
  <c r="N37" i="1"/>
  <c r="X37" i="1" s="1"/>
  <c r="Y36" i="1"/>
  <c r="X36" i="1"/>
  <c r="W36" i="1"/>
  <c r="T36" i="1"/>
  <c r="Q36" i="1"/>
  <c r="N36" i="1"/>
  <c r="X35" i="1"/>
  <c r="W35" i="1"/>
  <c r="T35" i="1"/>
  <c r="Y35" i="1" s="1"/>
  <c r="Q35" i="1"/>
  <c r="N35" i="1"/>
  <c r="W34" i="1"/>
  <c r="T34" i="1"/>
  <c r="Y34" i="1" s="1"/>
  <c r="Q34" i="1"/>
  <c r="N34" i="1"/>
  <c r="X34" i="1" s="1"/>
  <c r="Y33" i="1"/>
  <c r="W33" i="1"/>
  <c r="T33" i="1"/>
  <c r="Q33" i="1"/>
  <c r="N33" i="1"/>
  <c r="X33" i="1" s="1"/>
  <c r="Y32" i="1"/>
  <c r="X32" i="1"/>
  <c r="W32" i="1"/>
  <c r="T32" i="1"/>
  <c r="Q32" i="1"/>
  <c r="N32" i="1"/>
  <c r="X31" i="1"/>
  <c r="W31" i="1"/>
  <c r="T31" i="1"/>
  <c r="Y31" i="1" s="1"/>
  <c r="Q31" i="1"/>
  <c r="N31" i="1"/>
  <c r="W30" i="1"/>
  <c r="T30" i="1"/>
  <c r="Y30" i="1" s="1"/>
  <c r="Q30" i="1"/>
  <c r="N30" i="1"/>
  <c r="X30" i="1" s="1"/>
  <c r="Y29" i="1"/>
  <c r="W29" i="1"/>
  <c r="T29" i="1"/>
  <c r="Q29" i="1"/>
  <c r="N29" i="1"/>
  <c r="X29" i="1" s="1"/>
  <c r="Y28" i="1"/>
  <c r="X28" i="1"/>
  <c r="W28" i="1"/>
  <c r="T28" i="1"/>
  <c r="Q28" i="1"/>
  <c r="N28" i="1"/>
  <c r="X27" i="1"/>
  <c r="W27" i="1"/>
  <c r="T27" i="1"/>
  <c r="Y27" i="1" s="1"/>
  <c r="Q27" i="1"/>
  <c r="N27" i="1"/>
  <c r="W26" i="1"/>
  <c r="T26" i="1"/>
  <c r="Y26" i="1" s="1"/>
  <c r="Q26" i="1"/>
  <c r="N26" i="1"/>
  <c r="X26" i="1" s="1"/>
  <c r="Y25" i="1"/>
  <c r="W25" i="1"/>
  <c r="T25" i="1"/>
  <c r="Q25" i="1"/>
  <c r="N25" i="1"/>
  <c r="X25" i="1" s="1"/>
  <c r="Y24" i="1"/>
  <c r="X24" i="1"/>
  <c r="W24" i="1"/>
  <c r="T24" i="1"/>
  <c r="Q24" i="1"/>
  <c r="N24" i="1"/>
  <c r="X23" i="1"/>
  <c r="W23" i="1"/>
  <c r="T23" i="1"/>
  <c r="Y23" i="1" s="1"/>
  <c r="Q23" i="1"/>
  <c r="N23" i="1"/>
  <c r="W22" i="1"/>
  <c r="T22" i="1"/>
  <c r="Y22" i="1" s="1"/>
  <c r="Q22" i="1"/>
  <c r="N22" i="1"/>
  <c r="X22" i="1" s="1"/>
  <c r="Y21" i="1"/>
  <c r="W21" i="1"/>
  <c r="T21" i="1"/>
  <c r="Q21" i="1"/>
  <c r="N21" i="1"/>
  <c r="X21" i="1" s="1"/>
  <c r="Y20" i="1"/>
  <c r="X20" i="1"/>
  <c r="W20" i="1"/>
  <c r="T20" i="1"/>
  <c r="Q20" i="1"/>
  <c r="N20" i="1"/>
  <c r="W19" i="1"/>
  <c r="T19" i="1"/>
  <c r="Y19" i="1" s="1"/>
  <c r="Q19" i="1"/>
  <c r="N19" i="1"/>
  <c r="W18" i="1"/>
  <c r="T18" i="1"/>
  <c r="Y18" i="1" s="1"/>
  <c r="Q18" i="1"/>
  <c r="N18" i="1"/>
  <c r="X18" i="1" s="1"/>
  <c r="Y17" i="1"/>
  <c r="W17" i="1"/>
  <c r="T17" i="1"/>
  <c r="Q17" i="1"/>
  <c r="N17" i="1"/>
  <c r="X17" i="1" s="1"/>
  <c r="Y16" i="1"/>
  <c r="X16" i="1"/>
  <c r="W16" i="1"/>
  <c r="T16" i="1"/>
  <c r="Q16" i="1"/>
  <c r="N16" i="1"/>
  <c r="W15" i="1"/>
  <c r="T15" i="1"/>
  <c r="Y15" i="1" s="1"/>
  <c r="Q15" i="1"/>
  <c r="N15" i="1"/>
  <c r="W14" i="1"/>
  <c r="T14" i="1"/>
  <c r="Y14" i="1" s="1"/>
  <c r="Q14" i="1"/>
  <c r="N14" i="1"/>
  <c r="X14" i="1" s="1"/>
  <c r="Y13" i="1"/>
  <c r="W13" i="1"/>
  <c r="T13" i="1"/>
  <c r="Q13" i="1"/>
  <c r="N13" i="1"/>
  <c r="X13" i="1" s="1"/>
  <c r="Y12" i="1"/>
  <c r="X12" i="1"/>
  <c r="W12" i="1"/>
  <c r="T12" i="1"/>
  <c r="Q12" i="1"/>
  <c r="N12" i="1"/>
  <c r="W11" i="1"/>
  <c r="T11" i="1"/>
  <c r="Y11" i="1" s="1"/>
  <c r="Q11" i="1"/>
  <c r="N11" i="1"/>
  <c r="W10" i="1"/>
  <c r="T10" i="1"/>
  <c r="Y10" i="1" s="1"/>
  <c r="Q10" i="1"/>
  <c r="N10" i="1"/>
  <c r="X10" i="1" s="1"/>
  <c r="Y9" i="1"/>
  <c r="W9" i="1"/>
  <c r="T9" i="1"/>
  <c r="Q9" i="1"/>
  <c r="N9" i="1"/>
  <c r="X9" i="1" s="1"/>
  <c r="Y8" i="1"/>
  <c r="X8" i="1"/>
  <c r="W8" i="1"/>
  <c r="T8" i="1"/>
  <c r="Q8" i="1"/>
  <c r="N8" i="1"/>
  <c r="W7" i="1"/>
  <c r="T7" i="1"/>
  <c r="Y7" i="1" s="1"/>
  <c r="Q7" i="1"/>
  <c r="N7" i="1"/>
  <c r="W6" i="1"/>
  <c r="T6" i="1"/>
  <c r="T39" i="1" s="1"/>
  <c r="Q6" i="1"/>
  <c r="N6" i="1"/>
  <c r="X6" i="1" s="1"/>
  <c r="Y5" i="1"/>
  <c r="W5" i="1"/>
  <c r="T5" i="1"/>
  <c r="Q5" i="1"/>
  <c r="N5" i="1"/>
  <c r="X5" i="1" s="1"/>
  <c r="Y4" i="1"/>
  <c r="X4" i="1"/>
  <c r="W4" i="1"/>
  <c r="W39" i="1" s="1"/>
  <c r="T4" i="1"/>
  <c r="Q4" i="1"/>
  <c r="Q39" i="1" s="1"/>
  <c r="N4" i="1"/>
  <c r="N39" i="1" s="1"/>
  <c r="X19" i="1" l="1"/>
  <c r="X7" i="1"/>
  <c r="X39" i="1" s="1"/>
  <c r="X11" i="1"/>
  <c r="X15" i="1"/>
  <c r="Y6" i="1"/>
  <c r="Y39" i="1" s="1"/>
  <c r="Y149" i="1" l="1"/>
  <c r="W149" i="1"/>
  <c r="T149" i="1"/>
  <c r="Q149" i="1"/>
  <c r="N149" i="1"/>
  <c r="W148" i="1"/>
  <c r="T148" i="1"/>
  <c r="Y148" i="1" s="1"/>
  <c r="Q148" i="1"/>
  <c r="N148" i="1"/>
  <c r="W147" i="1"/>
  <c r="T147" i="1"/>
  <c r="Y147" i="1" s="1"/>
  <c r="Q147" i="1"/>
  <c r="N147" i="1"/>
  <c r="W146" i="1"/>
  <c r="T146" i="1"/>
  <c r="Y146" i="1" s="1"/>
  <c r="Q146" i="1"/>
  <c r="N146" i="1"/>
  <c r="Y145" i="1"/>
  <c r="W145" i="1"/>
  <c r="T145" i="1"/>
  <c r="Q145" i="1"/>
  <c r="N145" i="1"/>
  <c r="W144" i="1"/>
  <c r="T144" i="1"/>
  <c r="Y144" i="1" s="1"/>
  <c r="Q144" i="1"/>
  <c r="N144" i="1"/>
  <c r="W143" i="1"/>
  <c r="T143" i="1"/>
  <c r="Y143" i="1" s="1"/>
  <c r="Q143" i="1"/>
  <c r="N143" i="1"/>
  <c r="X143" i="1" s="1"/>
  <c r="W142" i="1"/>
  <c r="T142" i="1"/>
  <c r="Y142" i="1" s="1"/>
  <c r="Q142" i="1"/>
  <c r="N142" i="1"/>
  <c r="W141" i="1"/>
  <c r="T141" i="1"/>
  <c r="Y141" i="1" s="1"/>
  <c r="Q141" i="1"/>
  <c r="N141" i="1"/>
  <c r="W140" i="1"/>
  <c r="T140" i="1"/>
  <c r="Y140" i="1" s="1"/>
  <c r="Q140" i="1"/>
  <c r="N140" i="1"/>
  <c r="Y139" i="1"/>
  <c r="W139" i="1"/>
  <c r="T139" i="1"/>
  <c r="Q139" i="1"/>
  <c r="N139" i="1"/>
  <c r="W138" i="1"/>
  <c r="T138" i="1"/>
  <c r="Y138" i="1" s="1"/>
  <c r="Q138" i="1"/>
  <c r="N138" i="1"/>
  <c r="X138" i="1" s="1"/>
  <c r="W137" i="1"/>
  <c r="T137" i="1"/>
  <c r="Y137" i="1" s="1"/>
  <c r="Q137" i="1"/>
  <c r="N137" i="1"/>
  <c r="W136" i="1"/>
  <c r="T136" i="1"/>
  <c r="Y136" i="1" s="1"/>
  <c r="Q136" i="1"/>
  <c r="N136" i="1"/>
  <c r="Y135" i="1"/>
  <c r="W135" i="1"/>
  <c r="T135" i="1"/>
  <c r="Q135" i="1"/>
  <c r="N135" i="1"/>
  <c r="Y134" i="1"/>
  <c r="W134" i="1"/>
  <c r="T134" i="1"/>
  <c r="Q134" i="1"/>
  <c r="N134" i="1"/>
  <c r="W133" i="1"/>
  <c r="T133" i="1"/>
  <c r="Y133" i="1" s="1"/>
  <c r="Q133" i="1"/>
  <c r="N133" i="1"/>
  <c r="W132" i="1"/>
  <c r="T132" i="1"/>
  <c r="Y132" i="1" s="1"/>
  <c r="Q132" i="1"/>
  <c r="N132" i="1"/>
  <c r="W131" i="1"/>
  <c r="T131" i="1"/>
  <c r="Y131" i="1" s="1"/>
  <c r="Q131" i="1"/>
  <c r="N131" i="1"/>
  <c r="Y130" i="1"/>
  <c r="W130" i="1"/>
  <c r="T130" i="1"/>
  <c r="Q130" i="1"/>
  <c r="N130" i="1"/>
  <c r="Y129" i="1"/>
  <c r="W129" i="1"/>
  <c r="X129" i="1" s="1"/>
  <c r="T129" i="1"/>
  <c r="Q129" i="1"/>
  <c r="N129" i="1"/>
  <c r="W128" i="1"/>
  <c r="T128" i="1"/>
  <c r="Y128" i="1" s="1"/>
  <c r="Q128" i="1"/>
  <c r="N128" i="1"/>
  <c r="X128" i="1" s="1"/>
  <c r="Y127" i="1"/>
  <c r="W127" i="1"/>
  <c r="T127" i="1"/>
  <c r="Q127" i="1"/>
  <c r="N127" i="1"/>
  <c r="W126" i="1"/>
  <c r="T126" i="1"/>
  <c r="Y126" i="1" s="1"/>
  <c r="Q126" i="1"/>
  <c r="N126" i="1"/>
  <c r="Y125" i="1"/>
  <c r="W125" i="1"/>
  <c r="X125" i="1" s="1"/>
  <c r="T125" i="1"/>
  <c r="Q125" i="1"/>
  <c r="N125" i="1"/>
  <c r="W124" i="1"/>
  <c r="T124" i="1"/>
  <c r="Y124" i="1" s="1"/>
  <c r="Q124" i="1"/>
  <c r="N124" i="1"/>
  <c r="Y123" i="1"/>
  <c r="W123" i="1"/>
  <c r="T123" i="1"/>
  <c r="Q123" i="1"/>
  <c r="N123" i="1"/>
  <c r="X123" i="1" s="1"/>
  <c r="Y122" i="1"/>
  <c r="W122" i="1"/>
  <c r="T122" i="1"/>
  <c r="Q122" i="1"/>
  <c r="N122" i="1"/>
  <c r="W121" i="1"/>
  <c r="T121" i="1"/>
  <c r="Y121" i="1" s="1"/>
  <c r="Q121" i="1"/>
  <c r="N121" i="1"/>
  <c r="W120" i="1"/>
  <c r="T120" i="1"/>
  <c r="Y120" i="1" s="1"/>
  <c r="Q120" i="1"/>
  <c r="N120" i="1"/>
  <c r="W119" i="1"/>
  <c r="T119" i="1"/>
  <c r="Y119" i="1" s="1"/>
  <c r="Q119" i="1"/>
  <c r="N119" i="1"/>
  <c r="Y118" i="1"/>
  <c r="W118" i="1"/>
  <c r="T118" i="1"/>
  <c r="Q118" i="1"/>
  <c r="N118" i="1"/>
  <c r="X118" i="1" s="1"/>
  <c r="Y117" i="1"/>
  <c r="W117" i="1"/>
  <c r="T117" i="1"/>
  <c r="Q117" i="1"/>
  <c r="N117" i="1"/>
  <c r="W116" i="1"/>
  <c r="T116" i="1"/>
  <c r="Y116" i="1" s="1"/>
  <c r="Q116" i="1"/>
  <c r="N116" i="1"/>
  <c r="X116" i="1" s="1"/>
  <c r="W115" i="1"/>
  <c r="W150" i="1" s="1"/>
  <c r="T115" i="1"/>
  <c r="Y115" i="1" s="1"/>
  <c r="Y150" i="1" s="1"/>
  <c r="Q115" i="1"/>
  <c r="Q150" i="1" s="1"/>
  <c r="N115" i="1"/>
  <c r="W112" i="1"/>
  <c r="T112" i="1"/>
  <c r="Y112" i="1" s="1"/>
  <c r="Q112" i="1"/>
  <c r="N112" i="1"/>
  <c r="W111" i="1"/>
  <c r="T111" i="1"/>
  <c r="Y111" i="1" s="1"/>
  <c r="Q111" i="1"/>
  <c r="N111" i="1"/>
  <c r="X111" i="1" s="1"/>
  <c r="W110" i="1"/>
  <c r="T110" i="1"/>
  <c r="Y110" i="1" s="1"/>
  <c r="Q110" i="1"/>
  <c r="N110" i="1"/>
  <c r="W109" i="1"/>
  <c r="T109" i="1"/>
  <c r="Y109" i="1" s="1"/>
  <c r="Q109" i="1"/>
  <c r="N109" i="1"/>
  <c r="W108" i="1"/>
  <c r="X108" i="1" s="1"/>
  <c r="T108" i="1"/>
  <c r="Y108" i="1" s="1"/>
  <c r="Q108" i="1"/>
  <c r="N108" i="1"/>
  <c r="W107" i="1"/>
  <c r="T107" i="1"/>
  <c r="Y107" i="1" s="1"/>
  <c r="Q107" i="1"/>
  <c r="N107" i="1"/>
  <c r="X107" i="1" s="1"/>
  <c r="W106" i="1"/>
  <c r="T106" i="1"/>
  <c r="Y106" i="1" s="1"/>
  <c r="Q106" i="1"/>
  <c r="N106" i="1"/>
  <c r="W105" i="1"/>
  <c r="T105" i="1"/>
  <c r="Y105" i="1" s="1"/>
  <c r="Q105" i="1"/>
  <c r="N105" i="1"/>
  <c r="X105" i="1" s="1"/>
  <c r="W104" i="1"/>
  <c r="T104" i="1"/>
  <c r="Y104" i="1" s="1"/>
  <c r="Q104" i="1"/>
  <c r="N104" i="1"/>
  <c r="X104" i="1" s="1"/>
  <c r="W103" i="1"/>
  <c r="T103" i="1"/>
  <c r="Q103" i="1"/>
  <c r="N103" i="1"/>
  <c r="W102" i="1"/>
  <c r="T102" i="1"/>
  <c r="Y102" i="1" s="1"/>
  <c r="Q102" i="1"/>
  <c r="N102" i="1"/>
  <c r="W101" i="1"/>
  <c r="T101" i="1"/>
  <c r="Y101" i="1" s="1"/>
  <c r="Q101" i="1"/>
  <c r="N101" i="1"/>
  <c r="W100" i="1"/>
  <c r="T100" i="1"/>
  <c r="Y100" i="1" s="1"/>
  <c r="Q100" i="1"/>
  <c r="N100" i="1"/>
  <c r="X100" i="1" s="1"/>
  <c r="W99" i="1"/>
  <c r="T99" i="1"/>
  <c r="X99" i="1" s="1"/>
  <c r="Q99" i="1"/>
  <c r="N99" i="1"/>
  <c r="W98" i="1"/>
  <c r="T98" i="1"/>
  <c r="Y98" i="1" s="1"/>
  <c r="Q98" i="1"/>
  <c r="N98" i="1"/>
  <c r="W97" i="1"/>
  <c r="T97" i="1"/>
  <c r="Y97" i="1" s="1"/>
  <c r="Q97" i="1"/>
  <c r="N97" i="1"/>
  <c r="W96" i="1"/>
  <c r="T96" i="1"/>
  <c r="Y96" i="1" s="1"/>
  <c r="Q96" i="1"/>
  <c r="N96" i="1"/>
  <c r="X96" i="1" s="1"/>
  <c r="W95" i="1"/>
  <c r="T95" i="1"/>
  <c r="Y95" i="1" s="1"/>
  <c r="Q95" i="1"/>
  <c r="N95" i="1"/>
  <c r="W94" i="1"/>
  <c r="T94" i="1"/>
  <c r="Y94" i="1" s="1"/>
  <c r="Q94" i="1"/>
  <c r="N94" i="1"/>
  <c r="X94" i="1" s="1"/>
  <c r="X93" i="1"/>
  <c r="W93" i="1"/>
  <c r="T93" i="1"/>
  <c r="Y93" i="1" s="1"/>
  <c r="Q93" i="1"/>
  <c r="N93" i="1"/>
  <c r="W92" i="1"/>
  <c r="T92" i="1"/>
  <c r="Y92" i="1" s="1"/>
  <c r="Q92" i="1"/>
  <c r="X92" i="1" s="1"/>
  <c r="N92" i="1"/>
  <c r="W91" i="1"/>
  <c r="T91" i="1"/>
  <c r="Y91" i="1" s="1"/>
  <c r="Q91" i="1"/>
  <c r="N91" i="1"/>
  <c r="W90" i="1"/>
  <c r="T90" i="1"/>
  <c r="Y90" i="1" s="1"/>
  <c r="Q90" i="1"/>
  <c r="N90" i="1"/>
  <c r="W89" i="1"/>
  <c r="T89" i="1"/>
  <c r="Y89" i="1" s="1"/>
  <c r="Q89" i="1"/>
  <c r="N89" i="1"/>
  <c r="X89" i="1" s="1"/>
  <c r="W88" i="1"/>
  <c r="X88" i="1" s="1"/>
  <c r="T88" i="1"/>
  <c r="Y88" i="1" s="1"/>
  <c r="Q88" i="1"/>
  <c r="N88" i="1"/>
  <c r="W87" i="1"/>
  <c r="T87" i="1"/>
  <c r="Y87" i="1" s="1"/>
  <c r="Q87" i="1"/>
  <c r="N87" i="1"/>
  <c r="X87" i="1" s="1"/>
  <c r="W86" i="1"/>
  <c r="T86" i="1"/>
  <c r="Y86" i="1" s="1"/>
  <c r="Q86" i="1"/>
  <c r="N86" i="1"/>
  <c r="W85" i="1"/>
  <c r="T85" i="1"/>
  <c r="Y85" i="1" s="1"/>
  <c r="Q85" i="1"/>
  <c r="N85" i="1"/>
  <c r="X85" i="1" s="1"/>
  <c r="W84" i="1"/>
  <c r="T84" i="1"/>
  <c r="Y84" i="1" s="1"/>
  <c r="Q84" i="1"/>
  <c r="N84" i="1"/>
  <c r="X84" i="1" s="1"/>
  <c r="W83" i="1"/>
  <c r="T83" i="1"/>
  <c r="Y83" i="1" s="1"/>
  <c r="Q83" i="1"/>
  <c r="Q113" i="1" s="1"/>
  <c r="N83" i="1"/>
  <c r="W82" i="1"/>
  <c r="T82" i="1"/>
  <c r="Y82" i="1" s="1"/>
  <c r="Q82" i="1"/>
  <c r="N82" i="1"/>
  <c r="W81" i="1"/>
  <c r="T81" i="1"/>
  <c r="Y81" i="1" s="1"/>
  <c r="Q81" i="1"/>
  <c r="N81" i="1"/>
  <c r="W80" i="1"/>
  <c r="T80" i="1"/>
  <c r="Y80" i="1" s="1"/>
  <c r="Q80" i="1"/>
  <c r="N80" i="1"/>
  <c r="X80" i="1" s="1"/>
  <c r="W79" i="1"/>
  <c r="T79" i="1"/>
  <c r="Y79" i="1" s="1"/>
  <c r="Q79" i="1"/>
  <c r="N79" i="1"/>
  <c r="W78" i="1"/>
  <c r="W113" i="1" s="1"/>
  <c r="T78" i="1"/>
  <c r="Y78" i="1" s="1"/>
  <c r="Q78" i="1"/>
  <c r="N78" i="1"/>
  <c r="X78" i="1" s="1"/>
  <c r="X82" i="1" l="1"/>
  <c r="X91" i="1"/>
  <c r="X102" i="1"/>
  <c r="X115" i="1"/>
  <c r="X120" i="1"/>
  <c r="X133" i="1"/>
  <c r="X142" i="1"/>
  <c r="X147" i="1"/>
  <c r="T150" i="1"/>
  <c r="X81" i="1"/>
  <c r="X106" i="1"/>
  <c r="X122" i="1"/>
  <c r="X127" i="1"/>
  <c r="X132" i="1"/>
  <c r="X145" i="1"/>
  <c r="X79" i="1"/>
  <c r="X113" i="1" s="1"/>
  <c r="X86" i="1"/>
  <c r="X134" i="1"/>
  <c r="X139" i="1"/>
  <c r="X95" i="1"/>
  <c r="X97" i="1"/>
  <c r="X110" i="1"/>
  <c r="X119" i="1"/>
  <c r="X124" i="1"/>
  <c r="X137" i="1"/>
  <c r="X144" i="1"/>
  <c r="X146" i="1"/>
  <c r="X83" i="1"/>
  <c r="X90" i="1"/>
  <c r="X101" i="1"/>
  <c r="X117" i="1"/>
  <c r="X126" i="1"/>
  <c r="X131" i="1"/>
  <c r="X136" i="1"/>
  <c r="X149" i="1"/>
  <c r="N113" i="1"/>
  <c r="X103" i="1"/>
  <c r="X141" i="1"/>
  <c r="X148" i="1"/>
  <c r="N150" i="1"/>
  <c r="T113" i="1"/>
  <c r="X98" i="1"/>
  <c r="X109" i="1"/>
  <c r="X121" i="1"/>
  <c r="X130" i="1"/>
  <c r="X135" i="1"/>
  <c r="X140" i="1"/>
  <c r="Y99" i="1"/>
  <c r="Y113" i="1" s="1"/>
  <c r="Y103" i="1"/>
  <c r="X112" i="1"/>
  <c r="X150" i="1" l="1"/>
  <c r="T75" i="1"/>
  <c r="Y75" i="1" s="1"/>
  <c r="T74" i="1"/>
  <c r="Y74" i="1" s="1"/>
  <c r="T73" i="1"/>
  <c r="Y73" i="1" s="1"/>
  <c r="T72" i="1"/>
  <c r="Y72" i="1" s="1"/>
  <c r="T71" i="1"/>
  <c r="Y71" i="1" s="1"/>
  <c r="T70" i="1"/>
  <c r="Y70" i="1" s="1"/>
  <c r="T69" i="1"/>
  <c r="Y69" i="1" s="1"/>
  <c r="T68" i="1"/>
  <c r="Y68" i="1" s="1"/>
  <c r="T67" i="1"/>
  <c r="Y67" i="1" s="1"/>
  <c r="T66" i="1"/>
  <c r="Y66" i="1" s="1"/>
  <c r="T65" i="1"/>
  <c r="Y65" i="1" s="1"/>
  <c r="T64" i="1"/>
  <c r="Y64" i="1" s="1"/>
  <c r="T63" i="1"/>
  <c r="Y63" i="1" s="1"/>
  <c r="T62" i="1"/>
  <c r="Y62" i="1" s="1"/>
  <c r="T61" i="1"/>
  <c r="Y61" i="1" s="1"/>
  <c r="T60" i="1"/>
  <c r="Y60" i="1" s="1"/>
  <c r="T59" i="1"/>
  <c r="Y59" i="1" s="1"/>
  <c r="T58" i="1"/>
  <c r="Y58" i="1" s="1"/>
  <c r="T57" i="1"/>
  <c r="Y57" i="1" s="1"/>
  <c r="T56" i="1"/>
  <c r="Y56" i="1" s="1"/>
  <c r="T55" i="1"/>
  <c r="Y55" i="1" s="1"/>
  <c r="T54" i="1"/>
  <c r="Y54" i="1" s="1"/>
  <c r="T53" i="1"/>
  <c r="Y53" i="1" s="1"/>
  <c r="T52" i="1"/>
  <c r="Y52" i="1" s="1"/>
  <c r="T51" i="1"/>
  <c r="Y51" i="1" s="1"/>
  <c r="T50" i="1"/>
  <c r="Y50" i="1" s="1"/>
  <c r="T49" i="1"/>
  <c r="Y49" i="1" s="1"/>
  <c r="T48" i="1"/>
  <c r="Y48" i="1" s="1"/>
  <c r="T47" i="1"/>
  <c r="Y47" i="1" s="1"/>
  <c r="T46" i="1"/>
  <c r="Y46" i="1" s="1"/>
  <c r="T45" i="1"/>
  <c r="Y45" i="1" s="1"/>
  <c r="T44" i="1"/>
  <c r="Y44" i="1" s="1"/>
  <c r="T43" i="1"/>
  <c r="Y43" i="1" s="1"/>
  <c r="T42" i="1"/>
  <c r="Y42" i="1" s="1"/>
  <c r="T41" i="1"/>
  <c r="T76" i="1" l="1"/>
  <c r="Y41" i="1"/>
  <c r="Y76" i="1" s="1"/>
  <c r="W49" i="1"/>
  <c r="W75" i="1"/>
  <c r="Q75" i="1"/>
  <c r="N75" i="1"/>
  <c r="X75" i="1" s="1"/>
  <c r="W74" i="1"/>
  <c r="Q74" i="1"/>
  <c r="N74" i="1"/>
  <c r="W73" i="1"/>
  <c r="Q73" i="1"/>
  <c r="N73" i="1"/>
  <c r="W72" i="1"/>
  <c r="Q72" i="1"/>
  <c r="N72" i="1"/>
  <c r="X72" i="1" s="1"/>
  <c r="W71" i="1"/>
  <c r="Q71" i="1"/>
  <c r="N71" i="1"/>
  <c r="X71" i="1" s="1"/>
  <c r="W70" i="1"/>
  <c r="Q70" i="1"/>
  <c r="N70" i="1"/>
  <c r="X70" i="1" s="1"/>
  <c r="W69" i="1"/>
  <c r="Q69" i="1"/>
  <c r="N69" i="1"/>
  <c r="W68" i="1"/>
  <c r="Q68" i="1"/>
  <c r="N68" i="1"/>
  <c r="W67" i="1"/>
  <c r="Q67" i="1"/>
  <c r="N67" i="1"/>
  <c r="X67" i="1" s="1"/>
  <c r="W66" i="1"/>
  <c r="Q66" i="1"/>
  <c r="N66" i="1"/>
  <c r="W65" i="1"/>
  <c r="Q65" i="1"/>
  <c r="N65" i="1"/>
  <c r="W64" i="1"/>
  <c r="Q64" i="1"/>
  <c r="N64" i="1"/>
  <c r="X64" i="1" s="1"/>
  <c r="W63" i="1"/>
  <c r="Q63" i="1"/>
  <c r="N63" i="1"/>
  <c r="X63" i="1" s="1"/>
  <c r="W62" i="1"/>
  <c r="Q62" i="1"/>
  <c r="N62" i="1"/>
  <c r="X62" i="1" s="1"/>
  <c r="W61" i="1"/>
  <c r="Q61" i="1"/>
  <c r="N61" i="1"/>
  <c r="W60" i="1"/>
  <c r="Q60" i="1"/>
  <c r="N60" i="1"/>
  <c r="W59" i="1"/>
  <c r="Q59" i="1"/>
  <c r="N59" i="1"/>
  <c r="X59" i="1" s="1"/>
  <c r="W58" i="1"/>
  <c r="Q58" i="1"/>
  <c r="N58" i="1"/>
  <c r="W57" i="1"/>
  <c r="Q57" i="1"/>
  <c r="N57" i="1"/>
  <c r="W56" i="1"/>
  <c r="Q56" i="1"/>
  <c r="N56" i="1"/>
  <c r="X56" i="1" s="1"/>
  <c r="W55" i="1"/>
  <c r="Q55" i="1"/>
  <c r="N55" i="1"/>
  <c r="X55" i="1" s="1"/>
  <c r="W54" i="1"/>
  <c r="Q54" i="1"/>
  <c r="N54" i="1"/>
  <c r="X54" i="1" s="1"/>
  <c r="W53" i="1"/>
  <c r="Q53" i="1"/>
  <c r="N53" i="1"/>
  <c r="W52" i="1"/>
  <c r="Q52" i="1"/>
  <c r="N52" i="1"/>
  <c r="W51" i="1"/>
  <c r="Q51" i="1"/>
  <c r="N51" i="1"/>
  <c r="X51" i="1" s="1"/>
  <c r="W50" i="1"/>
  <c r="Q50" i="1"/>
  <c r="N50" i="1"/>
  <c r="Q49" i="1"/>
  <c r="N49" i="1"/>
  <c r="W48" i="1"/>
  <c r="Q48" i="1"/>
  <c r="N48" i="1"/>
  <c r="X48" i="1" s="1"/>
  <c r="W47" i="1"/>
  <c r="Q47" i="1"/>
  <c r="N47" i="1"/>
  <c r="W46" i="1"/>
  <c r="Q46" i="1"/>
  <c r="N46" i="1"/>
  <c r="W45" i="1"/>
  <c r="Q45" i="1"/>
  <c r="N45" i="1"/>
  <c r="X45" i="1" s="1"/>
  <c r="W44" i="1"/>
  <c r="Q44" i="1"/>
  <c r="N44" i="1"/>
  <c r="X44" i="1" s="1"/>
  <c r="W43" i="1"/>
  <c r="Q43" i="1"/>
  <c r="N43" i="1"/>
  <c r="W42" i="1"/>
  <c r="Q42" i="1"/>
  <c r="N42" i="1"/>
  <c r="W41" i="1"/>
  <c r="Q41" i="1"/>
  <c r="Q76" i="1" s="1"/>
  <c r="N41" i="1"/>
  <c r="X43" i="1" l="1"/>
  <c r="W76" i="1"/>
  <c r="X47" i="1"/>
  <c r="X50" i="1"/>
  <c r="X58" i="1"/>
  <c r="X66" i="1"/>
  <c r="X74" i="1"/>
  <c r="X42" i="1"/>
  <c r="X53" i="1"/>
  <c r="X61" i="1"/>
  <c r="X69" i="1"/>
  <c r="X57" i="1"/>
  <c r="X65" i="1"/>
  <c r="X73" i="1"/>
  <c r="X46" i="1"/>
  <c r="N76" i="1"/>
  <c r="X41" i="1"/>
  <c r="X49" i="1"/>
  <c r="X52" i="1"/>
  <c r="X60" i="1"/>
  <c r="X68" i="1"/>
  <c r="X76" i="1" l="1"/>
</calcChain>
</file>

<file path=xl/comments1.xml><?xml version="1.0" encoding="utf-8"?>
<comments xmlns="http://schemas.openxmlformats.org/spreadsheetml/2006/main">
  <authors>
    <author>Carina Wallmark</author>
    <author>Emma Samuelsson</author>
    <author>Patrick Mauritzon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när kurser startar/startade vilken termin.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V3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2019. Gå in i Ladok KA13 och sök på kurskod för att se fördelningen av hp.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när kurser startar/startade vilken termin.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40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40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V40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2019. Gå in i Ladok KA13 och sök på kurskod för att se fördelningen av hp.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när kurser startar/startade vilken termin.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</t>
        </r>
      </text>
    </comment>
    <comment ref="H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77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77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V77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2019. Gå in i Ladok KA13 och sök på kurskod för att se fördelningen av hp.</t>
        </r>
      </text>
    </comment>
    <comment ref="C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när kurser startar/startade vilken termin.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</t>
        </r>
      </text>
    </comment>
    <comment ref="H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114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114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V114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2019. Gå in i Ladok KA13 och sök på kurskod för att se fördelningen av hp.</t>
        </r>
      </text>
    </comment>
  </commentList>
</comments>
</file>

<file path=xl/sharedStrings.xml><?xml version="1.0" encoding="utf-8"?>
<sst xmlns="http://schemas.openxmlformats.org/spreadsheetml/2006/main" count="119" uniqueCount="68">
  <si>
    <t>År</t>
  </si>
  <si>
    <t>Inst</t>
  </si>
  <si>
    <t>Nivå (G/A)</t>
  </si>
  <si>
    <t>Kurskod</t>
  </si>
  <si>
    <t>Kursbenämning</t>
  </si>
  <si>
    <t>Studie-takt</t>
  </si>
  <si>
    <t>hp</t>
  </si>
  <si>
    <t xml:space="preserve">Summa HSTK </t>
  </si>
  <si>
    <t>Kontroll hp</t>
  </si>
  <si>
    <t>Utrymme för ev. egna kommentarer</t>
  </si>
  <si>
    <t>SUMMA</t>
  </si>
  <si>
    <t>Start- termin</t>
  </si>
  <si>
    <t>Utb. omr</t>
  </si>
  <si>
    <t>Reg. HT20</t>
  </si>
  <si>
    <t>hp HT20</t>
  </si>
  <si>
    <t>HSTK HT20</t>
  </si>
  <si>
    <t>Instruktioner, terminer</t>
  </si>
  <si>
    <t xml:space="preserve">Undervisning sker terminsvis, på vårtermin respektiv hösttermin. </t>
  </si>
  <si>
    <t xml:space="preserve">Terminerna tar dock ej höjd för kalenderårets 12 månader. Detta måste bekatas vid prognos- och/eller budgterarbete. </t>
  </si>
  <si>
    <t>Eftersom terminer och kalenderår ej överensstämmer behöver prognos och budget baseras på tre terminer.</t>
  </si>
  <si>
    <r>
      <t xml:space="preserve">1) Första delen är att planera för föregående års hösttermin, som sträcker sig in i januari månad kommande år. </t>
    </r>
    <r>
      <rPr>
        <i/>
        <sz val="10"/>
        <color theme="1"/>
        <rFont val="Calibri"/>
        <family val="2"/>
      </rPr>
      <t>(Kolumn L-M i mall.)</t>
    </r>
  </si>
  <si>
    <r>
      <t xml:space="preserve">2) Andra delen är att planera för årets vårtermin. </t>
    </r>
    <r>
      <rPr>
        <i/>
        <sz val="10"/>
        <color theme="1"/>
        <rFont val="Calibri"/>
        <family val="2"/>
      </rPr>
      <t>(Kolumn O-P i mall.)</t>
    </r>
  </si>
  <si>
    <t>Reg. VT21</t>
  </si>
  <si>
    <t>hp VT21</t>
  </si>
  <si>
    <t>HSTK  VT21</t>
  </si>
  <si>
    <t>Reg. HT21</t>
  </si>
  <si>
    <t>hp HT21</t>
  </si>
  <si>
    <t>HSTK HT21</t>
  </si>
  <si>
    <t>FRISTÅENDE KURS - BUDGET 2021</t>
  </si>
  <si>
    <t>Reg. VT22</t>
  </si>
  <si>
    <t>hp VT22</t>
  </si>
  <si>
    <t>HSTK  VT22</t>
  </si>
  <si>
    <t>Reg. HT22</t>
  </si>
  <si>
    <t>hp HT22</t>
  </si>
  <si>
    <t>HSTK HT22</t>
  </si>
  <si>
    <t>FRISTÅENDE KURS - BUDGET 2022</t>
  </si>
  <si>
    <t>Ingår kurs i GU-program? Om så, ange programkod</t>
  </si>
  <si>
    <t>FRISTÅENDE KURS - BUDGET 2023</t>
  </si>
  <si>
    <t>Antal studenter, hp samt HSTK för sommarkurs</t>
  </si>
  <si>
    <t>Reg sommar22</t>
  </si>
  <si>
    <t>hp sommar22</t>
  </si>
  <si>
    <t>HSTK sommar22</t>
  </si>
  <si>
    <t>Reg. VT23</t>
  </si>
  <si>
    <t>hp VT23</t>
  </si>
  <si>
    <t>HSTK  VT23</t>
  </si>
  <si>
    <t>Reg sommar23</t>
  </si>
  <si>
    <t>hp sommar23</t>
  </si>
  <si>
    <t>HSTK sommar23</t>
  </si>
  <si>
    <t>Reg. HT23</t>
  </si>
  <si>
    <t>hp HT23</t>
  </si>
  <si>
    <t>HSTK HT23</t>
  </si>
  <si>
    <t>Reg sommar21</t>
  </si>
  <si>
    <t>hp sommar21</t>
  </si>
  <si>
    <t>HSTK sommar21</t>
  </si>
  <si>
    <r>
      <t xml:space="preserve">4) Sista delen är att planera för årets hösttermin, fram till årsskiftet. </t>
    </r>
    <r>
      <rPr>
        <i/>
        <sz val="10"/>
        <color theme="1"/>
        <rFont val="Calibri"/>
        <family val="2"/>
      </rPr>
      <t>(Kolumn U-V i mall.)</t>
    </r>
  </si>
  <si>
    <r>
      <t xml:space="preserve">3) Sommarkurs - </t>
    </r>
    <r>
      <rPr>
        <sz val="10"/>
        <color rgb="FFFF0000"/>
        <rFont val="Calibri"/>
        <family val="2"/>
      </rPr>
      <t>nytt från och med budget 2021-2023</t>
    </r>
    <r>
      <rPr>
        <sz val="10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(Kolumn R-S).</t>
    </r>
  </si>
  <si>
    <t>FRISTÅENDE KURS - PROGNOS 2020</t>
  </si>
  <si>
    <t>Reg. HT19</t>
  </si>
  <si>
    <t>hp HT19</t>
  </si>
  <si>
    <t>HSTK HT19</t>
  </si>
  <si>
    <t>Reg. VT20</t>
  </si>
  <si>
    <t>hp VT20</t>
  </si>
  <si>
    <t>HSTK  VT20</t>
  </si>
  <si>
    <t>Reg sommar20</t>
  </si>
  <si>
    <t>hp sommar20</t>
  </si>
  <si>
    <t>HSTK sommar20</t>
  </si>
  <si>
    <t>Budget/prognos fristående kurser år 2020-2023</t>
  </si>
  <si>
    <t>Kommentar till prognos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</si>
</sst>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Georgia"/>
      <family val="1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E3B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1" fillId="0" borderId="0" xfId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2" fontId="3" fillId="0" borderId="0" xfId="1" applyNumberFormat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4" fillId="0" borderId="1" xfId="1" applyFont="1" applyFill="1" applyBorder="1" applyProtection="1"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2" fontId="4" fillId="3" borderId="1" xfId="1" applyNumberFormat="1" applyFont="1" applyFill="1" applyBorder="1" applyAlignment="1" applyProtection="1">
      <alignment horizontal="center"/>
    </xf>
    <xf numFmtId="2" fontId="3" fillId="3" borderId="1" xfId="1" applyNumberFormat="1" applyFont="1" applyFill="1" applyBorder="1" applyAlignment="1" applyProtection="1">
      <alignment horizontal="center"/>
    </xf>
    <xf numFmtId="0" fontId="3" fillId="3" borderId="2" xfId="1" applyFont="1" applyFill="1" applyBorder="1" applyAlignment="1" applyProtection="1">
      <alignment horizontal="center"/>
    </xf>
    <xf numFmtId="0" fontId="3" fillId="3" borderId="2" xfId="1" applyFont="1" applyFill="1" applyBorder="1" applyProtection="1"/>
    <xf numFmtId="0" fontId="3" fillId="3" borderId="2" xfId="1" applyFont="1" applyFill="1" applyBorder="1" applyAlignment="1" applyProtection="1">
      <alignment horizontal="right"/>
    </xf>
    <xf numFmtId="164" fontId="3" fillId="3" borderId="2" xfId="1" applyNumberFormat="1" applyFont="1" applyFill="1" applyBorder="1" applyProtection="1"/>
    <xf numFmtId="164" fontId="3" fillId="3" borderId="2" xfId="1" applyNumberFormat="1" applyFont="1" applyFill="1" applyBorder="1" applyAlignment="1" applyProtection="1">
      <alignment horizontal="center"/>
    </xf>
    <xf numFmtId="1" fontId="3" fillId="3" borderId="2" xfId="1" applyNumberFormat="1" applyFont="1" applyFill="1" applyBorder="1" applyAlignment="1" applyProtection="1">
      <alignment horizontal="center"/>
    </xf>
    <xf numFmtId="164" fontId="4" fillId="3" borderId="2" xfId="1" applyNumberFormat="1" applyFont="1" applyFill="1" applyBorder="1" applyAlignment="1" applyProtection="1">
      <alignment horizontal="center"/>
    </xf>
    <xf numFmtId="0" fontId="4" fillId="0" borderId="3" xfId="1" applyFont="1" applyFill="1" applyBorder="1" applyProtection="1">
      <protection locked="0"/>
    </xf>
    <xf numFmtId="0" fontId="4" fillId="0" borderId="4" xfId="1" applyFont="1" applyFill="1" applyBorder="1" applyProtection="1">
      <protection locked="0"/>
    </xf>
    <xf numFmtId="0" fontId="4" fillId="0" borderId="4" xfId="1" applyFont="1" applyFill="1" applyBorder="1" applyAlignment="1" applyProtection="1">
      <alignment horizontal="center"/>
      <protection locked="0"/>
    </xf>
    <xf numFmtId="0" fontId="1" fillId="0" borderId="0" xfId="1" applyAlignment="1" applyProtection="1">
      <alignment horizontal="center"/>
      <protection locked="0"/>
    </xf>
    <xf numFmtId="2" fontId="1" fillId="0" borderId="0" xfId="1" applyNumberFormat="1" applyAlignment="1" applyProtection="1">
      <alignment horizontal="center"/>
      <protection locked="0"/>
    </xf>
    <xf numFmtId="0" fontId="5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1" fillId="0" borderId="0" xfId="1" applyFont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vertical="top" wrapText="1"/>
    </xf>
    <xf numFmtId="0" fontId="3" fillId="2" borderId="1" xfId="1" applyFont="1" applyFill="1" applyBorder="1" applyAlignment="1" applyProtection="1">
      <alignment horizontal="center" vertical="top" wrapText="1"/>
    </xf>
    <xf numFmtId="2" fontId="3" fillId="3" borderId="1" xfId="1" applyNumberFormat="1" applyFont="1" applyFill="1" applyBorder="1" applyAlignment="1" applyProtection="1">
      <alignment horizontal="center" vertical="top" wrapText="1"/>
    </xf>
    <xf numFmtId="1" fontId="3" fillId="2" borderId="1" xfId="1" applyNumberFormat="1" applyFont="1" applyFill="1" applyBorder="1" applyAlignment="1" applyProtection="1">
      <alignment horizontal="center" vertical="top" wrapText="1"/>
    </xf>
    <xf numFmtId="0" fontId="4" fillId="0" borderId="1" xfId="1" applyFont="1" applyFill="1" applyBorder="1" applyAlignment="1" applyProtection="1">
      <alignment horizontal="center"/>
    </xf>
    <xf numFmtId="0" fontId="9" fillId="0" borderId="0" xfId="0" applyFont="1"/>
    <xf numFmtId="0" fontId="3" fillId="6" borderId="1" xfId="1" applyFont="1" applyFill="1" applyBorder="1" applyAlignment="1" applyProtection="1">
      <alignment horizontal="center" vertical="top" wrapText="1"/>
    </xf>
    <xf numFmtId="2" fontId="3" fillId="7" borderId="1" xfId="1" applyNumberFormat="1" applyFont="1" applyFill="1" applyBorder="1" applyAlignment="1" applyProtection="1">
      <alignment horizontal="center" vertical="top" wrapText="1"/>
    </xf>
    <xf numFmtId="0" fontId="3" fillId="0" borderId="7" xfId="1" applyFont="1" applyFill="1" applyBorder="1" applyAlignment="1" applyProtection="1">
      <alignment horizontal="center" vertical="top" wrapText="1"/>
    </xf>
    <xf numFmtId="0" fontId="4" fillId="0" borderId="8" xfId="1" applyFont="1" applyFill="1" applyBorder="1" applyAlignment="1" applyProtection="1">
      <alignment horizontal="center"/>
      <protection locked="0"/>
    </xf>
    <xf numFmtId="164" fontId="4" fillId="0" borderId="8" xfId="1" applyNumberFormat="1" applyFont="1" applyFill="1" applyBorder="1" applyAlignment="1" applyProtection="1">
      <alignment horizontal="center"/>
    </xf>
    <xf numFmtId="0" fontId="3" fillId="0" borderId="8" xfId="1" applyFont="1" applyFill="1" applyBorder="1" applyAlignment="1" applyProtection="1">
      <alignment horizontal="center" vertical="top" wrapText="1"/>
    </xf>
    <xf numFmtId="0" fontId="1" fillId="0" borderId="0" xfId="1" applyProtection="1"/>
    <xf numFmtId="0" fontId="2" fillId="0" borderId="0" xfId="1" applyFont="1" applyProtection="1"/>
    <xf numFmtId="0" fontId="3" fillId="0" borderId="0" xfId="1" applyFont="1" applyProtection="1"/>
    <xf numFmtId="0" fontId="8" fillId="5" borderId="4" xfId="1" applyFont="1" applyFill="1" applyBorder="1" applyAlignment="1" applyProtection="1">
      <alignment horizontal="center" vertical="center" textRotation="90"/>
    </xf>
    <xf numFmtId="0" fontId="8" fillId="5" borderId="5" xfId="1" applyFont="1" applyFill="1" applyBorder="1" applyAlignment="1" applyProtection="1">
      <alignment horizontal="center" vertical="center" textRotation="90"/>
    </xf>
    <xf numFmtId="0" fontId="8" fillId="5" borderId="3" xfId="1" applyFont="1" applyFill="1" applyBorder="1" applyAlignment="1" applyProtection="1">
      <alignment horizontal="center" vertical="center" textRotation="90"/>
    </xf>
    <xf numFmtId="0" fontId="8" fillId="4" borderId="4" xfId="1" applyFont="1" applyFill="1" applyBorder="1" applyAlignment="1" applyProtection="1">
      <alignment horizontal="center" vertical="center" textRotation="90"/>
    </xf>
    <xf numFmtId="0" fontId="8" fillId="4" borderId="5" xfId="1" applyFont="1" applyFill="1" applyBorder="1" applyAlignment="1" applyProtection="1">
      <alignment horizontal="center" vertical="center" textRotation="90"/>
    </xf>
    <xf numFmtId="0" fontId="8" fillId="4" borderId="3" xfId="1" applyFont="1" applyFill="1" applyBorder="1" applyAlignment="1" applyProtection="1">
      <alignment horizontal="center" vertical="center" textRotation="90"/>
    </xf>
    <xf numFmtId="2" fontId="3" fillId="0" borderId="6" xfId="1" applyNumberFormat="1" applyFont="1" applyBorder="1" applyAlignment="1" applyProtection="1">
      <alignment horizontal="center" wrapText="1"/>
    </xf>
    <xf numFmtId="0" fontId="8" fillId="8" borderId="4" xfId="1" applyFont="1" applyFill="1" applyBorder="1" applyAlignment="1" applyProtection="1">
      <alignment horizontal="center" vertical="center" textRotation="90"/>
    </xf>
    <xf numFmtId="0" fontId="8" fillId="8" borderId="5" xfId="1" applyFont="1" applyFill="1" applyBorder="1" applyAlignment="1" applyProtection="1">
      <alignment horizontal="center" vertical="center" textRotation="90"/>
    </xf>
    <xf numFmtId="0" fontId="8" fillId="8" borderId="3" xfId="1" applyFont="1" applyFill="1" applyBorder="1" applyAlignment="1" applyProtection="1">
      <alignment horizontal="center" vertical="center" textRotation="90"/>
    </xf>
  </cellXfs>
  <cellStyles count="2">
    <cellStyle name="Normal" xfId="0" builtinId="0"/>
    <cellStyle name="Normal 14" xfId="1"/>
  </cellStyles>
  <dxfs count="5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CE8E2"/>
      <color rgb="FFFCE3B6"/>
      <color rgb="FFFFF3CD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11</xdr:row>
      <xdr:rowOff>0</xdr:rowOff>
    </xdr:from>
    <xdr:to>
      <xdr:col>5</xdr:col>
      <xdr:colOff>558800</xdr:colOff>
      <xdr:row>31</xdr:row>
      <xdr:rowOff>85725</xdr:rowOff>
    </xdr:to>
    <xdr:pic>
      <xdr:nvPicPr>
        <xdr:cNvPr id="2" name="Bildobjekt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47825"/>
          <a:ext cx="3511550" cy="33242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mdac-beppe.ad.umu.se\ADM\PBK\per.hoglund\My%20Documents\Gemensamt%20universitet\Budget%202005\Budget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mdac-beppe.ad.umu.se\ADM\PBK\per.hoglund\My%20Documents\Gemensamt%20universitet\Budget%202005\Gem%20avs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san02\Dropbox\Budget\Svante%20&amp;%20Emma_light%20vers_1207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dicinska%20fakulteten\Svante%20&amp;%20Emma\Svante%20&amp;%20Emma%20test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san02\Dropbox\Budget\Svante%20&amp;%20Emma_lightvers_120704%20(Kristina%20Lejon's%20conflicted%20copy%202012-09-0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m-uppdrag"/>
      <sheetName val="Blad25"/>
      <sheetName val="anslag"/>
      <sheetName val="Pris"/>
      <sheetName val="4.Fo-Fou"/>
      <sheetName val="5.Invest"/>
      <sheetName val="6.Lokaler"/>
      <sheetName val="7.Gemfunkt"/>
      <sheetName val="HUM"/>
      <sheetName val="SAM"/>
      <sheetName val="MED"/>
      <sheetName val="TEKNAT"/>
      <sheetName val="LÄRAR"/>
      <sheetName val="Blad23"/>
      <sheetName val="Blad22"/>
      <sheetName val="Blad5"/>
      <sheetName val="Budget 05"/>
      <sheetName val="Blad2"/>
      <sheetName val="Gemfunk"/>
      <sheetName val="Gemfunk-lok"/>
      <sheetName val="Gemfunk-lok (2)"/>
      <sheetName val="Blad21"/>
      <sheetName val="DEC_ÖS"/>
      <sheetName val="Prislappar"/>
      <sheetName val="Blad2 (2)"/>
      <sheetName val="Blad3"/>
      <sheetName val="Blad1"/>
      <sheetName val="Gu"/>
      <sheetName val="Fo-Fou"/>
      <sheetName val="SpecGemFunkt"/>
      <sheetName val="Utbomr"/>
      <sheetName val="Blad4"/>
      <sheetName val="Sammanst"/>
      <sheetName val="Brutto"/>
      <sheetName val="InrUtr"/>
      <sheetName val="Språkstöd"/>
      <sheetName val="ÖS"/>
      <sheetName val="Hyrespeng"/>
      <sheetName val="Översikt"/>
      <sheetName val="Nycklar 05"/>
      <sheetName val="Blad6"/>
      <sheetName val="Blad7"/>
      <sheetName val="Blad8"/>
      <sheetName val="Blad9"/>
      <sheetName val="Blad10"/>
      <sheetName val="Blad11"/>
      <sheetName val="Blad12"/>
      <sheetName val="Blad13"/>
      <sheetName val="Blad14"/>
      <sheetName val="Blad15"/>
      <sheetName val="Blad16"/>
      <sheetName val="Blad17"/>
      <sheetName val="Blad18"/>
      <sheetName val="Blad19"/>
      <sheetName val="Blad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4">
          <cell r="B4" t="str">
            <v>FÖRDELNINGSNYCKLAR 2005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05"/>
      <sheetName val="Nycklar 05"/>
      <sheetName val="Gem ledn"/>
      <sheetName val="Bild US"/>
      <sheetName val="Blad2"/>
      <sheetName val="Blad3"/>
      <sheetName val="Blad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ktorer_antaganden"/>
      <sheetName val="120416"/>
      <sheetName val="Org"/>
      <sheetName val="Lärarlöner"/>
      <sheetName val="Intäkter"/>
      <sheetName val="Fak.gem"/>
      <sheetName val="Sammanställning"/>
    </sheetNames>
    <sheetDataSet>
      <sheetData sheetId="0">
        <row r="4">
          <cell r="C4">
            <v>1.4830000000000001</v>
          </cell>
        </row>
      </sheetData>
      <sheetData sheetId="1">
        <row r="2">
          <cell r="C2" t="str">
            <v>Professor</v>
          </cell>
          <cell r="AF2" t="str">
            <v xml:space="preserve">Klinisk vetenskap             </v>
          </cell>
          <cell r="AP2">
            <v>1</v>
          </cell>
        </row>
        <row r="3">
          <cell r="C3" t="str">
            <v>Professor</v>
          </cell>
          <cell r="AF3" t="str">
            <v xml:space="preserve">Klinisk vetenskap             </v>
          </cell>
          <cell r="AP3">
            <v>1</v>
          </cell>
        </row>
        <row r="4">
          <cell r="C4" t="str">
            <v>Professor</v>
          </cell>
          <cell r="AF4" t="str">
            <v xml:space="preserve">Klinisk vetenskap             </v>
          </cell>
          <cell r="AP4">
            <v>1</v>
          </cell>
        </row>
        <row r="5">
          <cell r="C5" t="str">
            <v>Professor</v>
          </cell>
          <cell r="AF5" t="str">
            <v xml:space="preserve">Klinisk vetenskap             </v>
          </cell>
          <cell r="AP5">
            <v>1</v>
          </cell>
        </row>
        <row r="6">
          <cell r="C6" t="str">
            <v>Professor</v>
          </cell>
          <cell r="AF6" t="str">
            <v xml:space="preserve">Klinisk vetenskap             </v>
          </cell>
          <cell r="AP6">
            <v>1</v>
          </cell>
        </row>
        <row r="7">
          <cell r="C7" t="str">
            <v>Lektor</v>
          </cell>
          <cell r="AF7" t="str">
            <v xml:space="preserve">Klinisk vetenskap             </v>
          </cell>
          <cell r="AP7">
            <v>1</v>
          </cell>
        </row>
        <row r="8">
          <cell r="C8" t="str">
            <v>Lektor</v>
          </cell>
          <cell r="AF8" t="str">
            <v xml:space="preserve">Klinisk vetenskap             </v>
          </cell>
          <cell r="AP8">
            <v>1</v>
          </cell>
        </row>
        <row r="9">
          <cell r="C9" t="str">
            <v>Lektor</v>
          </cell>
          <cell r="AF9" t="str">
            <v xml:space="preserve">Klinisk vetenskap             </v>
          </cell>
          <cell r="AP9">
            <v>1</v>
          </cell>
        </row>
        <row r="10">
          <cell r="C10" t="str">
            <v>Lektor</v>
          </cell>
          <cell r="AF10" t="str">
            <v xml:space="preserve">Klinisk vetenskap             </v>
          </cell>
          <cell r="AP10">
            <v>1</v>
          </cell>
        </row>
        <row r="11">
          <cell r="C11" t="str">
            <v>Lektor</v>
          </cell>
          <cell r="AF11" t="str">
            <v xml:space="preserve">Klinisk vetenskap             </v>
          </cell>
          <cell r="AP11">
            <v>1</v>
          </cell>
        </row>
        <row r="12">
          <cell r="C12" t="str">
            <v>Professor</v>
          </cell>
          <cell r="AF12" t="str">
            <v xml:space="preserve">Klinisk vetenskap             </v>
          </cell>
          <cell r="AP12">
            <v>1</v>
          </cell>
        </row>
        <row r="13">
          <cell r="C13" t="str">
            <v>Adjunkt</v>
          </cell>
          <cell r="AF13" t="str">
            <v xml:space="preserve">Klinisk vetenskap             </v>
          </cell>
          <cell r="AP13">
            <v>1</v>
          </cell>
        </row>
        <row r="14">
          <cell r="C14" t="str">
            <v>Adjunkt</v>
          </cell>
          <cell r="AF14" t="str">
            <v xml:space="preserve">Klinisk vetenskap             </v>
          </cell>
          <cell r="AP14">
            <v>1</v>
          </cell>
        </row>
        <row r="15">
          <cell r="C15" t="str">
            <v>Adjunkt</v>
          </cell>
          <cell r="AF15" t="str">
            <v xml:space="preserve">Klinisk vetenskap             </v>
          </cell>
          <cell r="AP15">
            <v>1</v>
          </cell>
        </row>
        <row r="16">
          <cell r="C16" t="str">
            <v>Adjunkt</v>
          </cell>
          <cell r="AF16" t="str">
            <v xml:space="preserve">Klinisk vetenskap             </v>
          </cell>
          <cell r="AP16">
            <v>1</v>
          </cell>
        </row>
        <row r="17">
          <cell r="C17" t="str">
            <v>Professor</v>
          </cell>
          <cell r="AF17" t="str">
            <v xml:space="preserve">Klinisk vetenskap             </v>
          </cell>
          <cell r="AP17">
            <v>1</v>
          </cell>
        </row>
        <row r="18">
          <cell r="C18" t="str">
            <v>Professor</v>
          </cell>
          <cell r="AF18" t="str">
            <v xml:space="preserve">Klinisk vetenskap             </v>
          </cell>
          <cell r="AP18">
            <v>1</v>
          </cell>
        </row>
        <row r="19">
          <cell r="C19" t="str">
            <v>Professor</v>
          </cell>
          <cell r="AF19" t="str">
            <v xml:space="preserve">Klinisk vetenskap             </v>
          </cell>
          <cell r="AP19">
            <v>1</v>
          </cell>
        </row>
        <row r="20">
          <cell r="C20" t="str">
            <v>Professor</v>
          </cell>
          <cell r="AF20" t="str">
            <v xml:space="preserve">Klinisk vetenskap             </v>
          </cell>
          <cell r="AP20">
            <v>1</v>
          </cell>
        </row>
        <row r="21">
          <cell r="C21" t="str">
            <v>Lektor</v>
          </cell>
          <cell r="AF21" t="str">
            <v xml:space="preserve">Klinisk vetenskap             </v>
          </cell>
          <cell r="AP21">
            <v>1</v>
          </cell>
        </row>
        <row r="22">
          <cell r="C22" t="str">
            <v>Professor</v>
          </cell>
          <cell r="AF22" t="str">
            <v xml:space="preserve">Klinisk vetenskap             </v>
          </cell>
          <cell r="AP22">
            <v>1</v>
          </cell>
        </row>
        <row r="23">
          <cell r="C23" t="str">
            <v>Professor</v>
          </cell>
          <cell r="AF23" t="str">
            <v xml:space="preserve">Klinisk vetenskap             </v>
          </cell>
          <cell r="AP23">
            <v>1</v>
          </cell>
        </row>
        <row r="24">
          <cell r="C24" t="str">
            <v>Lektor</v>
          </cell>
          <cell r="AF24" t="str">
            <v xml:space="preserve">Klinisk vetenskap             </v>
          </cell>
          <cell r="AP24">
            <v>1</v>
          </cell>
        </row>
        <row r="25">
          <cell r="C25" t="str">
            <v>Professor</v>
          </cell>
          <cell r="AF25" t="str">
            <v xml:space="preserve">Klinisk vetenskap             </v>
          </cell>
          <cell r="AP25">
            <v>1</v>
          </cell>
        </row>
        <row r="26">
          <cell r="C26" t="str">
            <v>Lektor</v>
          </cell>
          <cell r="AF26" t="str">
            <v xml:space="preserve">Klinisk vetenskap             </v>
          </cell>
          <cell r="AP26">
            <v>1</v>
          </cell>
        </row>
        <row r="27">
          <cell r="C27" t="str">
            <v>Lektor</v>
          </cell>
          <cell r="AF27" t="str">
            <v xml:space="preserve">Klinisk vetenskap             </v>
          </cell>
          <cell r="AP27">
            <v>1</v>
          </cell>
        </row>
        <row r="28">
          <cell r="C28" t="str">
            <v>Lektor</v>
          </cell>
          <cell r="AF28" t="str">
            <v xml:space="preserve">Klinisk vetenskap             </v>
          </cell>
          <cell r="AP28">
            <v>1</v>
          </cell>
        </row>
        <row r="29">
          <cell r="C29" t="str">
            <v>Professor</v>
          </cell>
          <cell r="AF29" t="str">
            <v xml:space="preserve">Klinisk vetenskap             </v>
          </cell>
          <cell r="AP29">
            <v>1</v>
          </cell>
        </row>
        <row r="30">
          <cell r="C30" t="str">
            <v>Lektor</v>
          </cell>
          <cell r="AF30" t="str">
            <v xml:space="preserve">Klinisk vetenskap             </v>
          </cell>
          <cell r="AP30">
            <v>1</v>
          </cell>
        </row>
        <row r="31">
          <cell r="C31" t="str">
            <v>Professor</v>
          </cell>
          <cell r="AF31" t="str">
            <v xml:space="preserve">Klinisk vetenskap             </v>
          </cell>
          <cell r="AP31">
            <v>1</v>
          </cell>
        </row>
        <row r="32">
          <cell r="C32" t="str">
            <v>Professor</v>
          </cell>
          <cell r="AF32" t="str">
            <v xml:space="preserve">Klinisk vetenskap             </v>
          </cell>
          <cell r="AP32">
            <v>1</v>
          </cell>
        </row>
        <row r="33">
          <cell r="C33" t="str">
            <v>Professor</v>
          </cell>
          <cell r="AF33" t="str">
            <v xml:space="preserve">Klinisk vetenskap             </v>
          </cell>
          <cell r="AP33">
            <v>1</v>
          </cell>
        </row>
        <row r="34">
          <cell r="C34" t="str">
            <v>Lektor</v>
          </cell>
          <cell r="AF34" t="str">
            <v xml:space="preserve">Klinisk vetenskap             </v>
          </cell>
          <cell r="AP34">
            <v>1</v>
          </cell>
        </row>
        <row r="35">
          <cell r="C35" t="str">
            <v>Lektor</v>
          </cell>
          <cell r="AF35" t="str">
            <v xml:space="preserve">Klinisk vetenskap             </v>
          </cell>
          <cell r="AP35">
            <v>1</v>
          </cell>
        </row>
        <row r="36">
          <cell r="C36" t="str">
            <v>Lektor</v>
          </cell>
          <cell r="AF36" t="str">
            <v xml:space="preserve">Klinisk vetenskap             </v>
          </cell>
          <cell r="AP36">
            <v>1</v>
          </cell>
        </row>
        <row r="37">
          <cell r="C37" t="str">
            <v>Lektor</v>
          </cell>
          <cell r="AF37" t="str">
            <v xml:space="preserve">Klinisk vetenskap             </v>
          </cell>
          <cell r="AP37">
            <v>1</v>
          </cell>
        </row>
        <row r="38">
          <cell r="C38" t="str">
            <v>Professor</v>
          </cell>
          <cell r="AF38" t="str">
            <v xml:space="preserve">Strålningsvetenskaper         </v>
          </cell>
          <cell r="AP38">
            <v>1</v>
          </cell>
        </row>
        <row r="39">
          <cell r="C39" t="str">
            <v>Professor</v>
          </cell>
          <cell r="AF39" t="str">
            <v xml:space="preserve">Strålningsvetenskaper         </v>
          </cell>
          <cell r="AP39">
            <v>1</v>
          </cell>
        </row>
        <row r="40">
          <cell r="C40" t="str">
            <v>Lektor</v>
          </cell>
          <cell r="AF40" t="str">
            <v xml:space="preserve">Strålningsvetenskaper         </v>
          </cell>
          <cell r="AP40">
            <v>1</v>
          </cell>
        </row>
        <row r="41">
          <cell r="C41" t="str">
            <v>Professor</v>
          </cell>
          <cell r="AF41" t="str">
            <v xml:space="preserve">Strålningsvetenskaper         </v>
          </cell>
          <cell r="AP41">
            <v>1</v>
          </cell>
        </row>
        <row r="42">
          <cell r="C42" t="str">
            <v>Professor</v>
          </cell>
          <cell r="AF42" t="str">
            <v xml:space="preserve">Strålningsvetenskaper         </v>
          </cell>
          <cell r="AP42">
            <v>1</v>
          </cell>
        </row>
        <row r="43">
          <cell r="C43" t="str">
            <v>Professor</v>
          </cell>
          <cell r="AF43" t="str">
            <v xml:space="preserve">Strålningsvetenskaper         </v>
          </cell>
          <cell r="AP43">
            <v>1</v>
          </cell>
        </row>
        <row r="44">
          <cell r="C44" t="str">
            <v>Professor</v>
          </cell>
          <cell r="AF44" t="str">
            <v xml:space="preserve">Strålningsvetenskaper         </v>
          </cell>
          <cell r="AP44">
            <v>1</v>
          </cell>
        </row>
        <row r="45">
          <cell r="C45" t="str">
            <v>Professor</v>
          </cell>
          <cell r="AF45" t="str">
            <v xml:space="preserve">Strålningsvetenskaper         </v>
          </cell>
          <cell r="AP45">
            <v>1</v>
          </cell>
        </row>
        <row r="46">
          <cell r="C46" t="str">
            <v>Lektor</v>
          </cell>
          <cell r="AF46" t="str">
            <v xml:space="preserve">Strålningsvetenskaper         </v>
          </cell>
          <cell r="AP46">
            <v>1</v>
          </cell>
        </row>
        <row r="47">
          <cell r="C47" t="str">
            <v>Lektor</v>
          </cell>
          <cell r="AF47" t="str">
            <v xml:space="preserve">Strålningsvetenskaper         </v>
          </cell>
          <cell r="AP47">
            <v>1</v>
          </cell>
        </row>
        <row r="48">
          <cell r="C48" t="str">
            <v>Lektor</v>
          </cell>
          <cell r="AF48" t="str">
            <v xml:space="preserve">Strålningsvetenskaper         </v>
          </cell>
          <cell r="AP48">
            <v>1</v>
          </cell>
        </row>
        <row r="49">
          <cell r="C49" t="str">
            <v>Lektor</v>
          </cell>
          <cell r="AF49" t="str">
            <v xml:space="preserve">Strålningsvetenskaper         </v>
          </cell>
          <cell r="AP49">
            <v>1</v>
          </cell>
        </row>
        <row r="50">
          <cell r="C50" t="str">
            <v>Professor</v>
          </cell>
          <cell r="AF50" t="str">
            <v xml:space="preserve">Strålningsvetenskaper         </v>
          </cell>
          <cell r="AP50">
            <v>1</v>
          </cell>
        </row>
        <row r="51">
          <cell r="C51" t="str">
            <v>Lektor</v>
          </cell>
          <cell r="AF51" t="str">
            <v xml:space="preserve">Strålningsvetenskaper         </v>
          </cell>
          <cell r="AP51">
            <v>1</v>
          </cell>
        </row>
        <row r="52">
          <cell r="C52" t="str">
            <v>Lektor</v>
          </cell>
          <cell r="AF52" t="str">
            <v xml:space="preserve">Strålningsvetenskaper         </v>
          </cell>
          <cell r="AP52">
            <v>1</v>
          </cell>
        </row>
        <row r="53">
          <cell r="C53" t="str">
            <v>Lektor</v>
          </cell>
          <cell r="AF53" t="str">
            <v>Molekylärbiologi</v>
          </cell>
          <cell r="AP53">
            <v>1</v>
          </cell>
        </row>
        <row r="54">
          <cell r="C54" t="str">
            <v>Lektor</v>
          </cell>
          <cell r="AF54" t="str">
            <v>Molekylärbiologi</v>
          </cell>
          <cell r="AP54">
            <v>1</v>
          </cell>
        </row>
        <row r="55">
          <cell r="C55" t="str">
            <v>Professor</v>
          </cell>
          <cell r="AF55" t="str">
            <v>Molekylärbiologi</v>
          </cell>
          <cell r="AP55">
            <v>1</v>
          </cell>
        </row>
        <row r="56">
          <cell r="C56" t="str">
            <v>Professor</v>
          </cell>
          <cell r="AF56" t="str">
            <v>Molekylärbiologi</v>
          </cell>
          <cell r="AP56">
            <v>1</v>
          </cell>
        </row>
        <row r="57">
          <cell r="C57" t="str">
            <v>Professor</v>
          </cell>
          <cell r="AF57" t="str">
            <v>Molekylärbiologi</v>
          </cell>
          <cell r="AP57">
            <v>1</v>
          </cell>
        </row>
        <row r="58">
          <cell r="C58" t="str">
            <v>Professor</v>
          </cell>
          <cell r="AF58" t="str">
            <v>Molekylärbiologi</v>
          </cell>
          <cell r="AP58">
            <v>1</v>
          </cell>
        </row>
        <row r="59">
          <cell r="C59" t="str">
            <v>Professor</v>
          </cell>
          <cell r="AF59" t="str">
            <v>Molekylärbiologi</v>
          </cell>
          <cell r="AP59">
            <v>1</v>
          </cell>
        </row>
        <row r="60">
          <cell r="C60" t="str">
            <v>Professor</v>
          </cell>
          <cell r="AF60" t="str">
            <v>Molekylärbiologi</v>
          </cell>
          <cell r="AP60">
            <v>1</v>
          </cell>
        </row>
        <row r="61">
          <cell r="C61" t="str">
            <v>Professor</v>
          </cell>
          <cell r="AF61" t="str">
            <v>Molekylärbiologi</v>
          </cell>
          <cell r="AP61">
            <v>1</v>
          </cell>
        </row>
        <row r="62">
          <cell r="C62" t="str">
            <v>Professor</v>
          </cell>
          <cell r="AF62" t="str">
            <v>Molekylärbiologi</v>
          </cell>
          <cell r="AP62">
            <v>1</v>
          </cell>
        </row>
        <row r="63">
          <cell r="C63" t="str">
            <v>Professor</v>
          </cell>
          <cell r="AF63" t="str">
            <v>Molekylärbiologi</v>
          </cell>
          <cell r="AP63">
            <v>1</v>
          </cell>
        </row>
        <row r="64">
          <cell r="C64" t="str">
            <v>Professor</v>
          </cell>
          <cell r="AF64" t="str">
            <v>Molekylärbiologi</v>
          </cell>
          <cell r="AP64">
            <v>1</v>
          </cell>
        </row>
        <row r="65">
          <cell r="C65" t="str">
            <v>Lektor</v>
          </cell>
          <cell r="AF65" t="str">
            <v>Molekylärbiologi</v>
          </cell>
          <cell r="AP65">
            <v>1</v>
          </cell>
        </row>
        <row r="66">
          <cell r="C66" t="str">
            <v>Lektor</v>
          </cell>
          <cell r="AF66" t="str">
            <v>Molekylärbiologi</v>
          </cell>
          <cell r="AP66">
            <v>1</v>
          </cell>
        </row>
        <row r="67">
          <cell r="C67" t="str">
            <v>Lektor</v>
          </cell>
          <cell r="AF67" t="str">
            <v>Molekylärbiologi</v>
          </cell>
          <cell r="AP67">
            <v>1</v>
          </cell>
        </row>
        <row r="68">
          <cell r="C68" t="str">
            <v>Professor</v>
          </cell>
          <cell r="AF68" t="str">
            <v xml:space="preserve">Kirurgisk o perioperativ vetenskap </v>
          </cell>
          <cell r="AP68">
            <v>1</v>
          </cell>
        </row>
        <row r="69">
          <cell r="C69" t="str">
            <v>Professor</v>
          </cell>
          <cell r="AF69" t="str">
            <v xml:space="preserve">Kirurgisk o perioperativ vetenskap </v>
          </cell>
          <cell r="AP69">
            <v>1</v>
          </cell>
        </row>
        <row r="70">
          <cell r="C70" t="str">
            <v>Professor</v>
          </cell>
          <cell r="AF70" t="str">
            <v xml:space="preserve">Kirurgisk o perioperativ vetenskap </v>
          </cell>
          <cell r="AP70">
            <v>1</v>
          </cell>
        </row>
        <row r="71">
          <cell r="C71" t="str">
            <v>Lektor</v>
          </cell>
          <cell r="AF71" t="str">
            <v xml:space="preserve">Kirurgisk o perioperativ vetenskap </v>
          </cell>
          <cell r="AP71">
            <v>1</v>
          </cell>
        </row>
        <row r="72">
          <cell r="C72" t="str">
            <v>Lektor</v>
          </cell>
          <cell r="AF72" t="str">
            <v xml:space="preserve">Kirurgisk o perioperativ vetenskap </v>
          </cell>
          <cell r="AP72">
            <v>1</v>
          </cell>
        </row>
        <row r="73">
          <cell r="C73" t="str">
            <v>Lektor</v>
          </cell>
          <cell r="AF73" t="str">
            <v xml:space="preserve">Kirurgisk o perioperativ vetenskap </v>
          </cell>
          <cell r="AP73">
            <v>1</v>
          </cell>
        </row>
        <row r="74">
          <cell r="C74" t="str">
            <v>Lektor</v>
          </cell>
          <cell r="AF74" t="str">
            <v xml:space="preserve">Kirurgisk o perioperativ vetenskap </v>
          </cell>
          <cell r="AP74">
            <v>1</v>
          </cell>
        </row>
        <row r="75">
          <cell r="C75" t="str">
            <v>Lektor</v>
          </cell>
          <cell r="AF75" t="str">
            <v xml:space="preserve">Kirurgisk o perioperativ vetenskap </v>
          </cell>
          <cell r="AP75">
            <v>1</v>
          </cell>
        </row>
        <row r="76">
          <cell r="C76" t="str">
            <v>Lektor</v>
          </cell>
          <cell r="AF76" t="str">
            <v xml:space="preserve">Kirurgisk o perioperativ vetenskap </v>
          </cell>
          <cell r="AP76">
            <v>1</v>
          </cell>
        </row>
        <row r="77">
          <cell r="C77" t="str">
            <v>Lektor</v>
          </cell>
          <cell r="AF77" t="str">
            <v xml:space="preserve">Kirurgisk o perioperativ vetenskap </v>
          </cell>
          <cell r="AP77">
            <v>1</v>
          </cell>
        </row>
        <row r="78">
          <cell r="C78" t="str">
            <v>Professor</v>
          </cell>
          <cell r="AF78" t="str">
            <v xml:space="preserve">Kirurgisk o perioperativ vetenskap </v>
          </cell>
          <cell r="AP78">
            <v>1</v>
          </cell>
        </row>
        <row r="79">
          <cell r="C79" t="str">
            <v>Lektor</v>
          </cell>
          <cell r="AF79" t="str">
            <v xml:space="preserve">Kirurgisk o perioperativ vetenskap </v>
          </cell>
          <cell r="AP79">
            <v>1</v>
          </cell>
        </row>
        <row r="80">
          <cell r="C80" t="str">
            <v>Lektor</v>
          </cell>
          <cell r="AF80" t="str">
            <v xml:space="preserve">Kirurgisk o perioperativ vetenskap </v>
          </cell>
          <cell r="AP80">
            <v>1</v>
          </cell>
        </row>
        <row r="81">
          <cell r="C81" t="str">
            <v>Lektor</v>
          </cell>
          <cell r="AF81" t="str">
            <v xml:space="preserve">Kirurgisk o perioperativ vetenskap </v>
          </cell>
          <cell r="AP81">
            <v>1</v>
          </cell>
        </row>
        <row r="82">
          <cell r="C82" t="str">
            <v>Lektor</v>
          </cell>
          <cell r="AF82" t="str">
            <v xml:space="preserve">Kirurgisk o perioperativ vetenskap </v>
          </cell>
          <cell r="AP82">
            <v>1</v>
          </cell>
        </row>
        <row r="83">
          <cell r="C83" t="str">
            <v>Lektor</v>
          </cell>
          <cell r="AF83" t="str">
            <v xml:space="preserve">Kirurgisk o perioperativ vetenskap </v>
          </cell>
          <cell r="AP83">
            <v>1</v>
          </cell>
        </row>
        <row r="84">
          <cell r="C84" t="str">
            <v>Professor</v>
          </cell>
          <cell r="AF84" t="str">
            <v xml:space="preserve">Kirurgisk o perioperativ vetenskap </v>
          </cell>
          <cell r="AP84">
            <v>1</v>
          </cell>
        </row>
        <row r="85">
          <cell r="C85" t="str">
            <v>Professor</v>
          </cell>
          <cell r="AF85" t="str">
            <v xml:space="preserve">Kirurgisk o perioperativ vetenskap </v>
          </cell>
          <cell r="AP85">
            <v>1</v>
          </cell>
        </row>
        <row r="86">
          <cell r="C86" t="str">
            <v>Professor</v>
          </cell>
          <cell r="AF86" t="str">
            <v xml:space="preserve">Kirurgisk o perioperativ vetenskap </v>
          </cell>
          <cell r="AP86">
            <v>1</v>
          </cell>
        </row>
        <row r="87">
          <cell r="C87" t="str">
            <v>Lektor</v>
          </cell>
          <cell r="AF87" t="str">
            <v xml:space="preserve">Kirurgisk o perioperativ vetenskap </v>
          </cell>
          <cell r="AP87">
            <v>1</v>
          </cell>
        </row>
        <row r="88">
          <cell r="C88" t="str">
            <v>Lektor</v>
          </cell>
          <cell r="AF88" t="str">
            <v xml:space="preserve">Kirurgisk o perioperativ vetenskap </v>
          </cell>
          <cell r="AP88">
            <v>1</v>
          </cell>
        </row>
        <row r="89">
          <cell r="C89" t="str">
            <v>Lektor</v>
          </cell>
          <cell r="AF89" t="str">
            <v xml:space="preserve">Kirurgisk o perioperativ vetenskap </v>
          </cell>
          <cell r="AP89">
            <v>1</v>
          </cell>
        </row>
        <row r="90">
          <cell r="C90" t="str">
            <v>Professor</v>
          </cell>
          <cell r="AF90" t="str">
            <v xml:space="preserve">Kirurgisk o perioperativ vetenskap </v>
          </cell>
          <cell r="AP90">
            <v>1</v>
          </cell>
        </row>
        <row r="91">
          <cell r="C91" t="str">
            <v>Professor</v>
          </cell>
          <cell r="AF91" t="str">
            <v xml:space="preserve">Kirurgisk o perioperativ vetenskap </v>
          </cell>
          <cell r="AP91">
            <v>1</v>
          </cell>
        </row>
        <row r="92">
          <cell r="C92" t="str">
            <v>Professor</v>
          </cell>
          <cell r="AF92" t="str">
            <v xml:space="preserve">Kirurgisk o perioperativ vetenskap </v>
          </cell>
          <cell r="AP92">
            <v>1</v>
          </cell>
        </row>
        <row r="93">
          <cell r="C93" t="str">
            <v>Adjunkt</v>
          </cell>
          <cell r="AF93" t="str">
            <v xml:space="preserve">Kirurgisk o perioperativ vetenskap </v>
          </cell>
          <cell r="AP93">
            <v>1</v>
          </cell>
        </row>
        <row r="94">
          <cell r="C94" t="str">
            <v>Adjunkt</v>
          </cell>
          <cell r="AF94" t="str">
            <v xml:space="preserve">Kirurgisk o perioperativ vetenskap </v>
          </cell>
          <cell r="AP94">
            <v>1</v>
          </cell>
        </row>
        <row r="95">
          <cell r="C95" t="str">
            <v>Adjunkt</v>
          </cell>
          <cell r="AF95" t="str">
            <v xml:space="preserve">Kirurgisk o perioperativ vetenskap </v>
          </cell>
          <cell r="AP95">
            <v>1</v>
          </cell>
        </row>
        <row r="96">
          <cell r="C96" t="str">
            <v>Lektor</v>
          </cell>
          <cell r="AF96" t="str">
            <v xml:space="preserve">Kirurgisk o perioperativ vetenskap </v>
          </cell>
          <cell r="AP96">
            <v>1</v>
          </cell>
        </row>
        <row r="97">
          <cell r="C97" t="str">
            <v>Lektor</v>
          </cell>
          <cell r="AF97" t="str">
            <v xml:space="preserve">Kirurgisk o perioperativ vetenskap </v>
          </cell>
          <cell r="AP97">
            <v>1</v>
          </cell>
        </row>
        <row r="98">
          <cell r="C98" t="str">
            <v>Lektor</v>
          </cell>
          <cell r="AF98" t="str">
            <v xml:space="preserve">Kirurgisk o perioperativ vetenskap </v>
          </cell>
          <cell r="AP98">
            <v>1</v>
          </cell>
        </row>
        <row r="99">
          <cell r="C99" t="str">
            <v>Lektor</v>
          </cell>
          <cell r="AF99" t="str">
            <v xml:space="preserve">Kirurgisk o perioperativ vetenskap </v>
          </cell>
          <cell r="AP99">
            <v>1</v>
          </cell>
        </row>
        <row r="100">
          <cell r="C100" t="str">
            <v>Lektor</v>
          </cell>
          <cell r="AF100" t="str">
            <v xml:space="preserve">Kirurgisk o perioperativ vetenskap </v>
          </cell>
          <cell r="AP100">
            <v>1</v>
          </cell>
        </row>
        <row r="101">
          <cell r="C101" t="str">
            <v>Professor</v>
          </cell>
          <cell r="AF101" t="str">
            <v xml:space="preserve">Kirurgisk o perioperativ vetenskap </v>
          </cell>
          <cell r="AP101">
            <v>1</v>
          </cell>
        </row>
        <row r="102">
          <cell r="C102" t="str">
            <v>Professor</v>
          </cell>
          <cell r="AF102" t="str">
            <v xml:space="preserve">Kirurgisk o perioperativ vetenskap </v>
          </cell>
          <cell r="AP102">
            <v>1</v>
          </cell>
        </row>
        <row r="103">
          <cell r="C103" t="str">
            <v>Professor</v>
          </cell>
          <cell r="AF103" t="str">
            <v xml:space="preserve">Samhällsmedicin och rehab     </v>
          </cell>
          <cell r="AP103">
            <v>1</v>
          </cell>
        </row>
        <row r="104">
          <cell r="C104" t="str">
            <v>Professor</v>
          </cell>
          <cell r="AF104" t="str">
            <v xml:space="preserve">Samhällsmedicin och rehab     </v>
          </cell>
          <cell r="AP104">
            <v>1</v>
          </cell>
        </row>
        <row r="105">
          <cell r="C105" t="str">
            <v>Professor</v>
          </cell>
          <cell r="AF105" t="str">
            <v xml:space="preserve">Samhällsmedicin och rehab     </v>
          </cell>
          <cell r="AP105">
            <v>1</v>
          </cell>
        </row>
        <row r="106">
          <cell r="C106" t="str">
            <v>Adjunkt</v>
          </cell>
          <cell r="AF106" t="str">
            <v xml:space="preserve">Samhällsmedicin och rehab     </v>
          </cell>
          <cell r="AP106">
            <v>1</v>
          </cell>
        </row>
        <row r="107">
          <cell r="C107" t="str">
            <v>Adjunkt</v>
          </cell>
          <cell r="AF107" t="str">
            <v xml:space="preserve">Samhällsmedicin och rehab     </v>
          </cell>
          <cell r="AP107">
            <v>1</v>
          </cell>
        </row>
        <row r="108">
          <cell r="C108" t="str">
            <v>Adjunkt</v>
          </cell>
          <cell r="AF108" t="str">
            <v xml:space="preserve">Samhällsmedicin och rehab     </v>
          </cell>
          <cell r="AP108">
            <v>1</v>
          </cell>
        </row>
        <row r="109">
          <cell r="C109" t="str">
            <v>Adjunkt</v>
          </cell>
          <cell r="AF109" t="str">
            <v xml:space="preserve">Samhällsmedicin och rehab     </v>
          </cell>
          <cell r="AP109">
            <v>1</v>
          </cell>
        </row>
        <row r="110">
          <cell r="C110" t="str">
            <v>Adjunkt</v>
          </cell>
          <cell r="AF110" t="str">
            <v xml:space="preserve">Samhällsmedicin och rehab     </v>
          </cell>
          <cell r="AP110">
            <v>1</v>
          </cell>
        </row>
        <row r="111">
          <cell r="C111" t="str">
            <v>Adjunkt</v>
          </cell>
          <cell r="AF111" t="str">
            <v xml:space="preserve">Samhällsmedicin och rehab     </v>
          </cell>
          <cell r="AP111">
            <v>1</v>
          </cell>
        </row>
        <row r="112">
          <cell r="C112" t="str">
            <v>Adjunkt</v>
          </cell>
          <cell r="AF112" t="str">
            <v xml:space="preserve">Samhällsmedicin och rehab     </v>
          </cell>
          <cell r="AP112">
            <v>1</v>
          </cell>
        </row>
        <row r="113">
          <cell r="C113" t="str">
            <v>Adjunkt</v>
          </cell>
          <cell r="AF113" t="str">
            <v xml:space="preserve">Samhällsmedicin och rehab     </v>
          </cell>
          <cell r="AP113">
            <v>1</v>
          </cell>
        </row>
        <row r="114">
          <cell r="C114" t="str">
            <v>Adjunkt</v>
          </cell>
          <cell r="AF114" t="str">
            <v xml:space="preserve">Samhällsmedicin och rehab     </v>
          </cell>
          <cell r="AP114">
            <v>1</v>
          </cell>
        </row>
        <row r="115">
          <cell r="C115" t="str">
            <v>Adjunkt</v>
          </cell>
          <cell r="AF115" t="str">
            <v xml:space="preserve">Samhällsmedicin och rehab     </v>
          </cell>
          <cell r="AP115">
            <v>1</v>
          </cell>
        </row>
        <row r="116">
          <cell r="C116" t="str">
            <v>Adjunkt</v>
          </cell>
          <cell r="AF116" t="str">
            <v xml:space="preserve">Samhällsmedicin och rehab     </v>
          </cell>
          <cell r="AP116">
            <v>1</v>
          </cell>
        </row>
        <row r="117">
          <cell r="C117" t="str">
            <v>Lektor</v>
          </cell>
          <cell r="AF117" t="str">
            <v xml:space="preserve">Samhällsmedicin och rehab     </v>
          </cell>
          <cell r="AP117">
            <v>1</v>
          </cell>
        </row>
        <row r="118">
          <cell r="C118" t="str">
            <v>Lektor</v>
          </cell>
          <cell r="AF118" t="str">
            <v xml:space="preserve">Samhällsmedicin och rehab     </v>
          </cell>
          <cell r="AP118">
            <v>1</v>
          </cell>
        </row>
        <row r="119">
          <cell r="C119" t="str">
            <v>Lektor</v>
          </cell>
          <cell r="AF119" t="str">
            <v xml:space="preserve">Samhällsmedicin och rehab     </v>
          </cell>
          <cell r="AP119">
            <v>1</v>
          </cell>
        </row>
        <row r="120">
          <cell r="C120" t="str">
            <v>Lektor</v>
          </cell>
          <cell r="AF120" t="str">
            <v xml:space="preserve">Samhällsmedicin och rehab     </v>
          </cell>
          <cell r="AP120">
            <v>1</v>
          </cell>
        </row>
        <row r="121">
          <cell r="C121" t="str">
            <v>Lektor</v>
          </cell>
          <cell r="AF121" t="str">
            <v xml:space="preserve">Samhällsmedicin och rehab     </v>
          </cell>
          <cell r="AP121">
            <v>1</v>
          </cell>
        </row>
        <row r="122">
          <cell r="C122" t="str">
            <v>Professor</v>
          </cell>
          <cell r="AF122" t="str">
            <v xml:space="preserve">Samhällsmedicin och rehab     </v>
          </cell>
          <cell r="AP122">
            <v>1</v>
          </cell>
        </row>
        <row r="123">
          <cell r="C123" t="str">
            <v>Professor</v>
          </cell>
          <cell r="AF123" t="str">
            <v xml:space="preserve">Samhällsmedicin och rehab     </v>
          </cell>
          <cell r="AP123">
            <v>1</v>
          </cell>
        </row>
        <row r="124">
          <cell r="C124" t="str">
            <v>Professor</v>
          </cell>
          <cell r="AF124" t="str">
            <v xml:space="preserve">Samhällsmedicin och rehab     </v>
          </cell>
          <cell r="AP124">
            <v>1</v>
          </cell>
        </row>
        <row r="125">
          <cell r="C125" t="str">
            <v>Adjunkt</v>
          </cell>
          <cell r="AF125" t="str">
            <v xml:space="preserve">Samhällsmedicin och rehab     </v>
          </cell>
          <cell r="AP125">
            <v>1</v>
          </cell>
        </row>
        <row r="126">
          <cell r="C126" t="str">
            <v>Adjunkt</v>
          </cell>
          <cell r="AF126" t="str">
            <v xml:space="preserve">Samhällsmedicin och rehab     </v>
          </cell>
          <cell r="AP126">
            <v>1</v>
          </cell>
        </row>
        <row r="127">
          <cell r="C127" t="str">
            <v>Adjunkt</v>
          </cell>
          <cell r="AF127" t="str">
            <v xml:space="preserve">Samhällsmedicin och rehab     </v>
          </cell>
          <cell r="AP127">
            <v>1</v>
          </cell>
        </row>
        <row r="128">
          <cell r="C128" t="str">
            <v>Adjunkt</v>
          </cell>
          <cell r="AF128" t="str">
            <v xml:space="preserve">Samhällsmedicin och rehab     </v>
          </cell>
          <cell r="AP128">
            <v>1</v>
          </cell>
        </row>
        <row r="129">
          <cell r="C129" t="str">
            <v>Lektor</v>
          </cell>
          <cell r="AF129" t="str">
            <v xml:space="preserve">Samhällsmedicin och rehab     </v>
          </cell>
          <cell r="AP129">
            <v>1</v>
          </cell>
        </row>
        <row r="130">
          <cell r="C130" t="str">
            <v>Lektor</v>
          </cell>
          <cell r="AF130" t="str">
            <v xml:space="preserve">Samhällsmedicin och rehab     </v>
          </cell>
          <cell r="AP130">
            <v>1</v>
          </cell>
        </row>
        <row r="131">
          <cell r="C131" t="str">
            <v>Lektor</v>
          </cell>
          <cell r="AF131" t="str">
            <v xml:space="preserve">Samhällsmedicin och rehab     </v>
          </cell>
          <cell r="AP131">
            <v>1</v>
          </cell>
        </row>
        <row r="132">
          <cell r="C132" t="str">
            <v>Lektor</v>
          </cell>
          <cell r="AF132" t="str">
            <v xml:space="preserve">Samhällsmedicin och rehab     </v>
          </cell>
          <cell r="AP132">
            <v>1</v>
          </cell>
        </row>
        <row r="133">
          <cell r="C133" t="str">
            <v>Lektor</v>
          </cell>
          <cell r="AF133" t="str">
            <v xml:space="preserve">Samhällsmedicin och rehab     </v>
          </cell>
          <cell r="AP133">
            <v>1</v>
          </cell>
        </row>
        <row r="134">
          <cell r="C134" t="str">
            <v>Lektor</v>
          </cell>
          <cell r="AF134" t="str">
            <v xml:space="preserve">Samhällsmedicin och rehab     </v>
          </cell>
          <cell r="AP134">
            <v>1</v>
          </cell>
        </row>
        <row r="135">
          <cell r="C135" t="str">
            <v>Lektor</v>
          </cell>
          <cell r="AF135" t="str">
            <v xml:space="preserve">Samhällsmedicin och rehab     </v>
          </cell>
          <cell r="AP135">
            <v>1</v>
          </cell>
        </row>
        <row r="136">
          <cell r="C136" t="str">
            <v>Lektor</v>
          </cell>
          <cell r="AF136" t="str">
            <v xml:space="preserve">Samhällsmedicin och rehab     </v>
          </cell>
          <cell r="AP136">
            <v>1</v>
          </cell>
        </row>
        <row r="137">
          <cell r="C137" t="str">
            <v>Lektor</v>
          </cell>
          <cell r="AF137" t="str">
            <v xml:space="preserve">Samhällsmedicin och rehab     </v>
          </cell>
          <cell r="AP137">
            <v>1</v>
          </cell>
        </row>
        <row r="138">
          <cell r="C138" t="str">
            <v>Lektor</v>
          </cell>
          <cell r="AF138" t="str">
            <v xml:space="preserve">Samhällsmedicin och rehab     </v>
          </cell>
          <cell r="AP138">
            <v>1</v>
          </cell>
        </row>
        <row r="139">
          <cell r="C139" t="str">
            <v>Lektor</v>
          </cell>
          <cell r="AF139" t="str">
            <v xml:space="preserve">Samhällsmedicin och rehab     </v>
          </cell>
          <cell r="AP139">
            <v>1</v>
          </cell>
        </row>
        <row r="140">
          <cell r="C140" t="str">
            <v>Lektor</v>
          </cell>
          <cell r="AF140" t="str">
            <v xml:space="preserve">Samhällsmedicin och rehab     </v>
          </cell>
          <cell r="AP140">
            <v>1</v>
          </cell>
        </row>
        <row r="141">
          <cell r="C141" t="str">
            <v>Lektor</v>
          </cell>
          <cell r="AF141" t="str">
            <v xml:space="preserve">Samhällsmedicin och rehab     </v>
          </cell>
          <cell r="AP141">
            <v>1</v>
          </cell>
        </row>
        <row r="142">
          <cell r="C142" t="str">
            <v>Lektor</v>
          </cell>
          <cell r="AF142" t="str">
            <v xml:space="preserve">Samhällsmedicin och rehab     </v>
          </cell>
          <cell r="AP142">
            <v>1</v>
          </cell>
        </row>
        <row r="143">
          <cell r="C143" t="str">
            <v>Lektor</v>
          </cell>
          <cell r="AF143" t="str">
            <v xml:space="preserve">Samhällsmedicin och rehab     </v>
          </cell>
          <cell r="AP143">
            <v>1</v>
          </cell>
        </row>
        <row r="144">
          <cell r="C144" t="str">
            <v>Professor</v>
          </cell>
          <cell r="AF144" t="str">
            <v xml:space="preserve">Samhällsmedicin och rehab     </v>
          </cell>
          <cell r="AP144">
            <v>1</v>
          </cell>
        </row>
        <row r="145">
          <cell r="C145" t="str">
            <v>Professor</v>
          </cell>
          <cell r="AF145" t="str">
            <v xml:space="preserve">Samhällsmedicin och rehab     </v>
          </cell>
          <cell r="AP145">
            <v>1</v>
          </cell>
        </row>
        <row r="146">
          <cell r="C146" t="str">
            <v>Professor</v>
          </cell>
          <cell r="AF146" t="str">
            <v xml:space="preserve">Samhällsmedicin och rehab     </v>
          </cell>
          <cell r="AP146">
            <v>1</v>
          </cell>
        </row>
        <row r="147">
          <cell r="C147" t="str">
            <v>Professor</v>
          </cell>
          <cell r="AF147" t="str">
            <v>Farmakologi/klin neurovet.skap</v>
          </cell>
          <cell r="AP147">
            <v>1</v>
          </cell>
        </row>
        <row r="148">
          <cell r="C148" t="str">
            <v>Lektor</v>
          </cell>
          <cell r="AF148" t="str">
            <v>Farmakologi/klin neurovet.skap</v>
          </cell>
          <cell r="AP148">
            <v>1</v>
          </cell>
        </row>
        <row r="149">
          <cell r="C149" t="str">
            <v>Lektor</v>
          </cell>
          <cell r="AF149" t="str">
            <v>Farmakologi/klin neurovet.skap</v>
          </cell>
          <cell r="AP149">
            <v>1</v>
          </cell>
        </row>
        <row r="150">
          <cell r="C150" t="str">
            <v>Adjunkt</v>
          </cell>
          <cell r="AF150" t="str">
            <v>Farmakologi/klin neurovet.skap</v>
          </cell>
          <cell r="AP150">
            <v>1</v>
          </cell>
        </row>
        <row r="151">
          <cell r="C151" t="str">
            <v>Adjunkt</v>
          </cell>
          <cell r="AF151" t="str">
            <v>Farmakologi/klin neurovet.skap</v>
          </cell>
          <cell r="AP151">
            <v>1</v>
          </cell>
        </row>
        <row r="152">
          <cell r="C152" t="str">
            <v>Lektor</v>
          </cell>
          <cell r="AF152" t="str">
            <v>Farmakologi/klin neurovet.skap</v>
          </cell>
          <cell r="AP152">
            <v>1</v>
          </cell>
        </row>
        <row r="153">
          <cell r="C153" t="str">
            <v>Lektor</v>
          </cell>
          <cell r="AF153" t="str">
            <v>Farmakologi/klin neurovet.skap</v>
          </cell>
          <cell r="AP153">
            <v>1</v>
          </cell>
        </row>
        <row r="154">
          <cell r="C154" t="str">
            <v>Lektor</v>
          </cell>
          <cell r="AF154" t="str">
            <v>Farmakologi/klin neurovet.skap</v>
          </cell>
          <cell r="AP154">
            <v>1</v>
          </cell>
        </row>
        <row r="155">
          <cell r="C155" t="str">
            <v>Lektor</v>
          </cell>
          <cell r="AF155" t="str">
            <v>Farmakologi/klin neurovet.skap</v>
          </cell>
          <cell r="AP155">
            <v>1</v>
          </cell>
        </row>
        <row r="156">
          <cell r="C156" t="str">
            <v>Professor</v>
          </cell>
          <cell r="AF156" t="str">
            <v>Farmakologi/klin neurovet.skap</v>
          </cell>
          <cell r="AP156">
            <v>1</v>
          </cell>
        </row>
        <row r="157">
          <cell r="C157" t="str">
            <v>Professor</v>
          </cell>
          <cell r="AF157" t="str">
            <v>Farmakologi/klin neurovet.skap</v>
          </cell>
          <cell r="AP157">
            <v>1</v>
          </cell>
        </row>
        <row r="158">
          <cell r="C158" t="str">
            <v>Professor</v>
          </cell>
          <cell r="AF158" t="str">
            <v>Farmakologi/klin neurovet.skap</v>
          </cell>
          <cell r="AP158">
            <v>1</v>
          </cell>
        </row>
        <row r="159">
          <cell r="C159" t="str">
            <v>Professor</v>
          </cell>
          <cell r="AF159" t="str">
            <v>Farmakologi/klin neurovet.skap</v>
          </cell>
          <cell r="AP159">
            <v>1</v>
          </cell>
        </row>
        <row r="160">
          <cell r="C160" t="str">
            <v>Lektor</v>
          </cell>
          <cell r="AF160" t="str">
            <v>Farmakologi/klin neurovet.skap</v>
          </cell>
          <cell r="AP160">
            <v>1</v>
          </cell>
        </row>
        <row r="161">
          <cell r="C161" t="str">
            <v>Professor</v>
          </cell>
          <cell r="AF161" t="str">
            <v xml:space="preserve">Medicinsk biovetenskap </v>
          </cell>
          <cell r="AP161">
            <v>1</v>
          </cell>
        </row>
        <row r="162">
          <cell r="C162" t="str">
            <v>Lektor</v>
          </cell>
          <cell r="AF162" t="str">
            <v xml:space="preserve">Medicinsk biovetenskap </v>
          </cell>
          <cell r="AP162">
            <v>1</v>
          </cell>
        </row>
        <row r="163">
          <cell r="C163" t="str">
            <v>Lektor</v>
          </cell>
          <cell r="AF163" t="str">
            <v xml:space="preserve">Medicinsk biovetenskap </v>
          </cell>
          <cell r="AP163">
            <v>1</v>
          </cell>
        </row>
        <row r="164">
          <cell r="C164" t="str">
            <v>Professor</v>
          </cell>
          <cell r="AF164" t="str">
            <v xml:space="preserve">Medicinsk biovetenskap </v>
          </cell>
          <cell r="AP164">
            <v>1</v>
          </cell>
        </row>
        <row r="165">
          <cell r="C165" t="str">
            <v>Professor</v>
          </cell>
          <cell r="AF165" t="str">
            <v xml:space="preserve">Medicinsk biovetenskap </v>
          </cell>
          <cell r="AP165">
            <v>1</v>
          </cell>
        </row>
        <row r="166">
          <cell r="C166" t="str">
            <v>Professor</v>
          </cell>
          <cell r="AF166" t="str">
            <v xml:space="preserve">Medicinsk biovetenskap </v>
          </cell>
          <cell r="AP166">
            <v>1</v>
          </cell>
        </row>
        <row r="167">
          <cell r="C167" t="str">
            <v>Professor</v>
          </cell>
          <cell r="AF167" t="str">
            <v xml:space="preserve">Medicinsk biovetenskap </v>
          </cell>
          <cell r="AP167">
            <v>1</v>
          </cell>
        </row>
        <row r="168">
          <cell r="C168" t="str">
            <v>Professor</v>
          </cell>
          <cell r="AF168" t="str">
            <v xml:space="preserve">Medicinsk biovetenskap </v>
          </cell>
          <cell r="AP168">
            <v>1</v>
          </cell>
        </row>
        <row r="169">
          <cell r="C169" t="str">
            <v>Professor</v>
          </cell>
          <cell r="AF169" t="str">
            <v xml:space="preserve">Medicinsk biovetenskap </v>
          </cell>
          <cell r="AP169">
            <v>1</v>
          </cell>
        </row>
        <row r="170">
          <cell r="C170" t="str">
            <v>Lektor</v>
          </cell>
          <cell r="AF170" t="str">
            <v xml:space="preserve">Medicinsk biovetenskap </v>
          </cell>
          <cell r="AP170">
            <v>1</v>
          </cell>
        </row>
        <row r="171">
          <cell r="C171" t="str">
            <v>Professor</v>
          </cell>
          <cell r="AF171" t="str">
            <v xml:space="preserve">Medicinsk biovetenskap </v>
          </cell>
          <cell r="AP171">
            <v>1</v>
          </cell>
        </row>
        <row r="172">
          <cell r="C172" t="str">
            <v>Professor</v>
          </cell>
          <cell r="AF172" t="str">
            <v xml:space="preserve">Medicinsk biovetenskap </v>
          </cell>
          <cell r="AP172">
            <v>1</v>
          </cell>
        </row>
        <row r="173">
          <cell r="C173" t="str">
            <v>Lektor</v>
          </cell>
          <cell r="AF173" t="str">
            <v xml:space="preserve">Medicinsk biovetenskap </v>
          </cell>
          <cell r="AP173">
            <v>1</v>
          </cell>
        </row>
        <row r="174">
          <cell r="C174" t="str">
            <v>Professor</v>
          </cell>
          <cell r="AF174" t="str">
            <v xml:space="preserve">Medicinsk biovetenskap </v>
          </cell>
          <cell r="AP174">
            <v>1</v>
          </cell>
        </row>
        <row r="175">
          <cell r="C175" t="str">
            <v>Lektor</v>
          </cell>
          <cell r="AF175" t="str">
            <v xml:space="preserve">Medicinsk biovetenskap </v>
          </cell>
          <cell r="AP175">
            <v>1</v>
          </cell>
        </row>
        <row r="176">
          <cell r="C176" t="str">
            <v>Professor</v>
          </cell>
          <cell r="AF176" t="str">
            <v xml:space="preserve">Medicinsk biovetenskap </v>
          </cell>
          <cell r="AP176">
            <v>1</v>
          </cell>
        </row>
        <row r="177">
          <cell r="C177" t="str">
            <v>Professor</v>
          </cell>
          <cell r="AF177" t="str">
            <v xml:space="preserve">Klinisk mikrobiologi          </v>
          </cell>
          <cell r="AP177">
            <v>1</v>
          </cell>
        </row>
        <row r="178">
          <cell r="C178" t="str">
            <v>Professor</v>
          </cell>
          <cell r="AF178" t="str">
            <v xml:space="preserve">Klinisk mikrobiologi          </v>
          </cell>
          <cell r="AP178">
            <v>1</v>
          </cell>
        </row>
        <row r="179">
          <cell r="C179" t="str">
            <v>Professor</v>
          </cell>
          <cell r="AF179" t="str">
            <v xml:space="preserve">Klinisk mikrobiologi          </v>
          </cell>
          <cell r="AP179">
            <v>1</v>
          </cell>
        </row>
        <row r="180">
          <cell r="C180" t="str">
            <v>Professor</v>
          </cell>
          <cell r="AF180" t="str">
            <v xml:space="preserve">Klinisk mikrobiologi          </v>
          </cell>
          <cell r="AP180">
            <v>1</v>
          </cell>
        </row>
        <row r="181">
          <cell r="C181" t="str">
            <v>Professor</v>
          </cell>
          <cell r="AF181" t="str">
            <v xml:space="preserve">Klinisk mikrobiologi          </v>
          </cell>
          <cell r="AP181">
            <v>1</v>
          </cell>
        </row>
        <row r="182">
          <cell r="C182" t="str">
            <v>Professor</v>
          </cell>
          <cell r="AF182" t="str">
            <v xml:space="preserve">Klinisk mikrobiologi          </v>
          </cell>
          <cell r="AP182">
            <v>1</v>
          </cell>
        </row>
        <row r="183">
          <cell r="C183" t="str">
            <v>Adjunkt</v>
          </cell>
          <cell r="AF183" t="str">
            <v xml:space="preserve">Klinisk mikrobiologi          </v>
          </cell>
          <cell r="AP183">
            <v>1</v>
          </cell>
        </row>
        <row r="184">
          <cell r="C184" t="str">
            <v>Adjunkt</v>
          </cell>
          <cell r="AF184" t="str">
            <v xml:space="preserve">Klinisk mikrobiologi          </v>
          </cell>
          <cell r="AP184">
            <v>1</v>
          </cell>
        </row>
        <row r="185">
          <cell r="C185" t="str">
            <v>Adjunkt</v>
          </cell>
          <cell r="AF185" t="str">
            <v xml:space="preserve">Klinisk mikrobiologi          </v>
          </cell>
          <cell r="AP185">
            <v>1</v>
          </cell>
        </row>
        <row r="186">
          <cell r="C186" t="str">
            <v>Adjunkt</v>
          </cell>
          <cell r="AF186" t="str">
            <v xml:space="preserve">Klinisk mikrobiologi          </v>
          </cell>
          <cell r="AP186">
            <v>1</v>
          </cell>
        </row>
        <row r="187">
          <cell r="C187" t="str">
            <v>Lektor</v>
          </cell>
          <cell r="AF187" t="str">
            <v xml:space="preserve">Klinisk mikrobiologi          </v>
          </cell>
          <cell r="AP187">
            <v>1</v>
          </cell>
        </row>
        <row r="188">
          <cell r="C188" t="str">
            <v>Lektor</v>
          </cell>
          <cell r="AF188" t="str">
            <v xml:space="preserve">Klinisk mikrobiologi          </v>
          </cell>
          <cell r="AP188">
            <v>1</v>
          </cell>
        </row>
        <row r="189">
          <cell r="C189" t="str">
            <v>Lektor</v>
          </cell>
          <cell r="AF189" t="str">
            <v xml:space="preserve">Klinisk mikrobiologi          </v>
          </cell>
          <cell r="AP189">
            <v>1</v>
          </cell>
        </row>
        <row r="190">
          <cell r="C190" t="str">
            <v>Professor</v>
          </cell>
          <cell r="AF190" t="str">
            <v xml:space="preserve">Klinisk mikrobiologi          </v>
          </cell>
          <cell r="AP190">
            <v>1</v>
          </cell>
        </row>
        <row r="191">
          <cell r="C191" t="str">
            <v>Professor</v>
          </cell>
          <cell r="AF191" t="str">
            <v xml:space="preserve">Klinisk mikrobiologi          </v>
          </cell>
          <cell r="AP191">
            <v>1</v>
          </cell>
        </row>
        <row r="192">
          <cell r="C192" t="str">
            <v>Lektor</v>
          </cell>
          <cell r="AF192" t="str">
            <v xml:space="preserve">Klinisk mikrobiologi          </v>
          </cell>
          <cell r="AP192">
            <v>1</v>
          </cell>
        </row>
        <row r="193">
          <cell r="C193" t="str">
            <v>Professor</v>
          </cell>
          <cell r="AF193" t="str">
            <v xml:space="preserve">Klinisk mikrobiologi          </v>
          </cell>
          <cell r="AP193">
            <v>1</v>
          </cell>
        </row>
        <row r="194">
          <cell r="C194" t="str">
            <v>Professor</v>
          </cell>
          <cell r="AF194" t="str">
            <v xml:space="preserve">Klinisk mikrobiologi          </v>
          </cell>
          <cell r="AP194">
            <v>1</v>
          </cell>
        </row>
        <row r="195">
          <cell r="C195" t="str">
            <v>Professor</v>
          </cell>
          <cell r="AF195" t="str">
            <v xml:space="preserve">Omvårdnad                     </v>
          </cell>
          <cell r="AP195">
            <v>1</v>
          </cell>
        </row>
        <row r="196">
          <cell r="C196" t="str">
            <v>Professor</v>
          </cell>
          <cell r="AF196" t="str">
            <v xml:space="preserve">Omvårdnad                     </v>
          </cell>
          <cell r="AP196">
            <v>1</v>
          </cell>
        </row>
        <row r="197">
          <cell r="C197" t="str">
            <v>Professor</v>
          </cell>
          <cell r="AF197" t="str">
            <v xml:space="preserve">Omvårdnad                     </v>
          </cell>
          <cell r="AP197">
            <v>1</v>
          </cell>
        </row>
        <row r="198">
          <cell r="C198" t="str">
            <v>Professor</v>
          </cell>
          <cell r="AF198" t="str">
            <v xml:space="preserve">Omvårdnad                     </v>
          </cell>
          <cell r="AP198">
            <v>1</v>
          </cell>
        </row>
        <row r="199">
          <cell r="C199" t="str">
            <v>Professor</v>
          </cell>
          <cell r="AF199" t="str">
            <v xml:space="preserve">Omvårdnad                     </v>
          </cell>
          <cell r="AP199">
            <v>1</v>
          </cell>
        </row>
        <row r="200">
          <cell r="C200" t="str">
            <v>Professor</v>
          </cell>
          <cell r="AF200" t="str">
            <v xml:space="preserve">Omvårdnad                     </v>
          </cell>
          <cell r="AP200">
            <v>1</v>
          </cell>
        </row>
        <row r="201">
          <cell r="C201" t="str">
            <v>Professor</v>
          </cell>
          <cell r="AF201" t="str">
            <v xml:space="preserve">Omvårdnad                     </v>
          </cell>
          <cell r="AP201">
            <v>1</v>
          </cell>
        </row>
        <row r="202">
          <cell r="C202" t="str">
            <v>Adjunkt</v>
          </cell>
          <cell r="AF202" t="str">
            <v xml:space="preserve">Omvårdnad                     </v>
          </cell>
          <cell r="AP202">
            <v>1</v>
          </cell>
        </row>
        <row r="203">
          <cell r="C203" t="str">
            <v>Adjunkt</v>
          </cell>
          <cell r="AF203" t="str">
            <v xml:space="preserve">Omvårdnad                     </v>
          </cell>
          <cell r="AP203">
            <v>1</v>
          </cell>
        </row>
        <row r="204">
          <cell r="C204" t="str">
            <v>Adjunkt</v>
          </cell>
          <cell r="AF204" t="str">
            <v xml:space="preserve">Omvårdnad                     </v>
          </cell>
          <cell r="AP204">
            <v>1</v>
          </cell>
        </row>
        <row r="205">
          <cell r="C205" t="str">
            <v>Adjunkt</v>
          </cell>
          <cell r="AF205" t="str">
            <v xml:space="preserve">Omvårdnad                     </v>
          </cell>
          <cell r="AP205">
            <v>1</v>
          </cell>
        </row>
        <row r="206">
          <cell r="C206" t="str">
            <v>Adjunkt</v>
          </cell>
          <cell r="AF206" t="str">
            <v xml:space="preserve">Omvårdnad                     </v>
          </cell>
          <cell r="AP206">
            <v>1</v>
          </cell>
        </row>
        <row r="207">
          <cell r="C207" t="str">
            <v>Adjunkt</v>
          </cell>
          <cell r="AF207" t="str">
            <v xml:space="preserve">Omvårdnad                     </v>
          </cell>
          <cell r="AP207">
            <v>1</v>
          </cell>
        </row>
        <row r="208">
          <cell r="C208" t="str">
            <v>Adjunkt</v>
          </cell>
          <cell r="AF208" t="str">
            <v xml:space="preserve">Omvårdnad                     </v>
          </cell>
          <cell r="AP208">
            <v>1</v>
          </cell>
        </row>
        <row r="209">
          <cell r="C209" t="str">
            <v>Adjunkt</v>
          </cell>
          <cell r="AF209" t="str">
            <v xml:space="preserve">Omvårdnad                     </v>
          </cell>
          <cell r="AP209">
            <v>1</v>
          </cell>
        </row>
        <row r="210">
          <cell r="C210" t="str">
            <v>Adjunkt</v>
          </cell>
          <cell r="AF210" t="str">
            <v xml:space="preserve">Omvårdnad                     </v>
          </cell>
          <cell r="AP210">
            <v>1</v>
          </cell>
        </row>
        <row r="211">
          <cell r="C211" t="str">
            <v>Adjunkt</v>
          </cell>
          <cell r="AF211" t="str">
            <v xml:space="preserve">Omvårdnad                     </v>
          </cell>
          <cell r="AP211">
            <v>1</v>
          </cell>
        </row>
        <row r="212">
          <cell r="C212" t="str">
            <v>Adjunkt</v>
          </cell>
          <cell r="AF212" t="str">
            <v xml:space="preserve">Omvårdnad                     </v>
          </cell>
          <cell r="AP212">
            <v>1</v>
          </cell>
        </row>
        <row r="213">
          <cell r="C213" t="str">
            <v>Adjunkt</v>
          </cell>
          <cell r="AF213" t="str">
            <v xml:space="preserve">Omvårdnad                     </v>
          </cell>
          <cell r="AP213">
            <v>1</v>
          </cell>
        </row>
        <row r="214">
          <cell r="C214" t="str">
            <v>Adjunkt</v>
          </cell>
          <cell r="AF214" t="str">
            <v xml:space="preserve">Omvårdnad                     </v>
          </cell>
          <cell r="AP214">
            <v>1</v>
          </cell>
        </row>
        <row r="215">
          <cell r="C215" t="str">
            <v>Adjunkt</v>
          </cell>
          <cell r="AF215" t="str">
            <v xml:space="preserve">Omvårdnad                     </v>
          </cell>
          <cell r="AP215">
            <v>1</v>
          </cell>
        </row>
        <row r="216">
          <cell r="C216" t="str">
            <v>Adjunkt</v>
          </cell>
          <cell r="AF216" t="str">
            <v xml:space="preserve">Omvårdnad                     </v>
          </cell>
          <cell r="AP216">
            <v>1</v>
          </cell>
        </row>
        <row r="217">
          <cell r="C217" t="str">
            <v>Adjunkt</v>
          </cell>
          <cell r="AF217" t="str">
            <v xml:space="preserve">Omvårdnad                     </v>
          </cell>
          <cell r="AP217">
            <v>1</v>
          </cell>
        </row>
        <row r="218">
          <cell r="C218" t="str">
            <v>Adjunkt</v>
          </cell>
          <cell r="AF218" t="str">
            <v xml:space="preserve">Omvårdnad                     </v>
          </cell>
          <cell r="AP218">
            <v>1</v>
          </cell>
        </row>
        <row r="219">
          <cell r="C219" t="str">
            <v>Adjunkt</v>
          </cell>
          <cell r="AF219" t="str">
            <v xml:space="preserve">Omvårdnad                     </v>
          </cell>
          <cell r="AP219">
            <v>1</v>
          </cell>
        </row>
        <row r="220">
          <cell r="C220" t="str">
            <v>Adjunkt</v>
          </cell>
          <cell r="AF220" t="str">
            <v xml:space="preserve">Omvårdnad                     </v>
          </cell>
          <cell r="AP220">
            <v>1</v>
          </cell>
        </row>
        <row r="221">
          <cell r="C221" t="str">
            <v>Adjunkt</v>
          </cell>
          <cell r="AF221" t="str">
            <v xml:space="preserve">Omvårdnad                     </v>
          </cell>
          <cell r="AP221">
            <v>1</v>
          </cell>
        </row>
        <row r="222">
          <cell r="C222" t="str">
            <v>Adjunkt</v>
          </cell>
          <cell r="AF222" t="str">
            <v xml:space="preserve">Omvårdnad                     </v>
          </cell>
          <cell r="AP222">
            <v>1</v>
          </cell>
        </row>
        <row r="223">
          <cell r="C223" t="str">
            <v>Adjunkt</v>
          </cell>
          <cell r="AF223" t="str">
            <v xml:space="preserve">Omvårdnad                     </v>
          </cell>
          <cell r="AP223">
            <v>1</v>
          </cell>
        </row>
        <row r="224">
          <cell r="C224" t="str">
            <v>Adjunkt</v>
          </cell>
          <cell r="AF224" t="str">
            <v xml:space="preserve">Omvårdnad                     </v>
          </cell>
          <cell r="AP224">
            <v>1</v>
          </cell>
        </row>
        <row r="225">
          <cell r="C225" t="str">
            <v>Adjunkt</v>
          </cell>
          <cell r="AF225" t="str">
            <v xml:space="preserve">Omvårdnad                     </v>
          </cell>
          <cell r="AP225">
            <v>1</v>
          </cell>
        </row>
        <row r="226">
          <cell r="C226" t="str">
            <v>Adjunkt</v>
          </cell>
          <cell r="AF226" t="str">
            <v xml:space="preserve">Omvårdnad                     </v>
          </cell>
          <cell r="AP226">
            <v>1</v>
          </cell>
        </row>
        <row r="227">
          <cell r="C227" t="str">
            <v>Adjunkt</v>
          </cell>
          <cell r="AF227" t="str">
            <v xml:space="preserve">Omvårdnad                     </v>
          </cell>
          <cell r="AP227">
            <v>1</v>
          </cell>
        </row>
        <row r="228">
          <cell r="C228" t="str">
            <v>Adjunkt</v>
          </cell>
          <cell r="AF228" t="str">
            <v xml:space="preserve">Omvårdnad                     </v>
          </cell>
          <cell r="AP228">
            <v>1</v>
          </cell>
        </row>
        <row r="229">
          <cell r="C229" t="str">
            <v>Adjunkt</v>
          </cell>
          <cell r="AF229" t="str">
            <v xml:space="preserve">Omvårdnad                     </v>
          </cell>
          <cell r="AP229">
            <v>1</v>
          </cell>
        </row>
        <row r="230">
          <cell r="C230" t="str">
            <v>Adjunkt</v>
          </cell>
          <cell r="AF230" t="str">
            <v xml:space="preserve">Omvårdnad                     </v>
          </cell>
          <cell r="AP230">
            <v>1</v>
          </cell>
        </row>
        <row r="231">
          <cell r="C231" t="str">
            <v>Adjunkt</v>
          </cell>
          <cell r="AF231" t="str">
            <v xml:space="preserve">Omvårdnad                     </v>
          </cell>
          <cell r="AP231">
            <v>1</v>
          </cell>
        </row>
        <row r="232">
          <cell r="C232" t="str">
            <v>Adjunkt</v>
          </cell>
          <cell r="AF232" t="str">
            <v xml:space="preserve">Omvårdnad                     </v>
          </cell>
          <cell r="AP232">
            <v>1</v>
          </cell>
        </row>
        <row r="233">
          <cell r="C233" t="str">
            <v>Adjunkt</v>
          </cell>
          <cell r="AF233" t="str">
            <v xml:space="preserve">Omvårdnad                     </v>
          </cell>
          <cell r="AP233">
            <v>1</v>
          </cell>
        </row>
        <row r="234">
          <cell r="C234" t="str">
            <v>Adjunkt</v>
          </cell>
          <cell r="AF234" t="str">
            <v xml:space="preserve">Omvårdnad                     </v>
          </cell>
          <cell r="AP234">
            <v>1</v>
          </cell>
        </row>
        <row r="235">
          <cell r="C235" t="str">
            <v>Adjunkt</v>
          </cell>
          <cell r="AF235" t="str">
            <v xml:space="preserve">Omvårdnad                     </v>
          </cell>
          <cell r="AP235">
            <v>1</v>
          </cell>
        </row>
        <row r="236">
          <cell r="C236" t="str">
            <v>Adjunkt</v>
          </cell>
          <cell r="AF236" t="str">
            <v xml:space="preserve">Omvårdnad                     </v>
          </cell>
          <cell r="AP236">
            <v>1</v>
          </cell>
        </row>
        <row r="237">
          <cell r="C237" t="str">
            <v>Adjunkt</v>
          </cell>
          <cell r="AF237" t="str">
            <v xml:space="preserve">Omvårdnad                     </v>
          </cell>
          <cell r="AP237">
            <v>1</v>
          </cell>
        </row>
        <row r="238">
          <cell r="C238" t="str">
            <v>Adjunkt</v>
          </cell>
          <cell r="AF238" t="str">
            <v xml:space="preserve">Omvårdnad                     </v>
          </cell>
          <cell r="AP238">
            <v>1</v>
          </cell>
        </row>
        <row r="239">
          <cell r="C239" t="str">
            <v>Adjunkt</v>
          </cell>
          <cell r="AF239" t="str">
            <v xml:space="preserve">Omvårdnad                     </v>
          </cell>
          <cell r="AP239">
            <v>1</v>
          </cell>
        </row>
        <row r="240">
          <cell r="C240" t="str">
            <v>Adjunkt</v>
          </cell>
          <cell r="AF240" t="str">
            <v xml:space="preserve">Omvårdnad                     </v>
          </cell>
          <cell r="AP240">
            <v>1</v>
          </cell>
        </row>
        <row r="241">
          <cell r="C241" t="str">
            <v>Adjunkt</v>
          </cell>
          <cell r="AF241" t="str">
            <v xml:space="preserve">Omvårdnad                     </v>
          </cell>
          <cell r="AP241">
            <v>1</v>
          </cell>
        </row>
        <row r="242">
          <cell r="C242" t="str">
            <v>Adjunkt</v>
          </cell>
          <cell r="AF242" t="str">
            <v xml:space="preserve">Omvårdnad                     </v>
          </cell>
          <cell r="AP242">
            <v>1</v>
          </cell>
        </row>
        <row r="243">
          <cell r="C243" t="str">
            <v>Adjunkt</v>
          </cell>
          <cell r="AF243" t="str">
            <v xml:space="preserve">Omvårdnad                     </v>
          </cell>
          <cell r="AP243">
            <v>1</v>
          </cell>
        </row>
        <row r="244">
          <cell r="C244" t="str">
            <v>Lektor</v>
          </cell>
          <cell r="AF244" t="str">
            <v xml:space="preserve">Omvårdnad                     </v>
          </cell>
          <cell r="AP244">
            <v>1</v>
          </cell>
        </row>
        <row r="245">
          <cell r="C245" t="str">
            <v>Lektor</v>
          </cell>
          <cell r="AF245" t="str">
            <v xml:space="preserve">Omvårdnad                     </v>
          </cell>
          <cell r="AP245">
            <v>1</v>
          </cell>
        </row>
        <row r="246">
          <cell r="C246" t="str">
            <v>Lektor</v>
          </cell>
          <cell r="AF246" t="str">
            <v xml:space="preserve">Omvårdnad                     </v>
          </cell>
          <cell r="AP246">
            <v>1</v>
          </cell>
        </row>
        <row r="247">
          <cell r="C247" t="str">
            <v>Lektor</v>
          </cell>
          <cell r="AF247" t="str">
            <v xml:space="preserve">Omvårdnad                     </v>
          </cell>
          <cell r="AP247">
            <v>1</v>
          </cell>
        </row>
        <row r="248">
          <cell r="C248" t="str">
            <v>Lektor</v>
          </cell>
          <cell r="AF248" t="str">
            <v xml:space="preserve">Omvårdnad                     </v>
          </cell>
          <cell r="AP248">
            <v>1</v>
          </cell>
        </row>
        <row r="249">
          <cell r="C249" t="str">
            <v>Lektor</v>
          </cell>
          <cell r="AF249" t="str">
            <v xml:space="preserve">Omvårdnad                     </v>
          </cell>
          <cell r="AP249">
            <v>1</v>
          </cell>
        </row>
        <row r="250">
          <cell r="C250" t="str">
            <v>Lektor</v>
          </cell>
          <cell r="AF250" t="str">
            <v xml:space="preserve">Omvårdnad                     </v>
          </cell>
          <cell r="AP250">
            <v>1</v>
          </cell>
        </row>
        <row r="251">
          <cell r="C251" t="str">
            <v>Lektor</v>
          </cell>
          <cell r="AF251" t="str">
            <v xml:space="preserve">Omvårdnad                     </v>
          </cell>
          <cell r="AP251">
            <v>1</v>
          </cell>
        </row>
        <row r="252">
          <cell r="C252" t="str">
            <v>Lektor</v>
          </cell>
          <cell r="AF252" t="str">
            <v xml:space="preserve">Omvårdnad                     </v>
          </cell>
          <cell r="AP252">
            <v>1</v>
          </cell>
        </row>
        <row r="253">
          <cell r="C253" t="str">
            <v>Lektor</v>
          </cell>
          <cell r="AF253" t="str">
            <v xml:space="preserve">Omvårdnad                     </v>
          </cell>
          <cell r="AP253">
            <v>1</v>
          </cell>
        </row>
        <row r="254">
          <cell r="C254" t="str">
            <v>Lektor</v>
          </cell>
          <cell r="AF254" t="str">
            <v xml:space="preserve">Omvårdnad                     </v>
          </cell>
          <cell r="AP254">
            <v>1</v>
          </cell>
        </row>
        <row r="255">
          <cell r="C255" t="str">
            <v>Lektor</v>
          </cell>
          <cell r="AF255" t="str">
            <v xml:space="preserve">Omvårdnad                     </v>
          </cell>
          <cell r="AP255">
            <v>1</v>
          </cell>
        </row>
        <row r="256">
          <cell r="C256" t="str">
            <v>Lektor</v>
          </cell>
          <cell r="AF256" t="str">
            <v xml:space="preserve">Omvårdnad                     </v>
          </cell>
          <cell r="AP256">
            <v>1</v>
          </cell>
        </row>
        <row r="257">
          <cell r="C257" t="str">
            <v>Lektor</v>
          </cell>
          <cell r="AF257" t="str">
            <v xml:space="preserve">Omvårdnad                     </v>
          </cell>
          <cell r="AP257">
            <v>1</v>
          </cell>
        </row>
        <row r="258">
          <cell r="C258" t="str">
            <v>Lektor</v>
          </cell>
          <cell r="AF258" t="str">
            <v xml:space="preserve">Omvårdnad                     </v>
          </cell>
          <cell r="AP258">
            <v>1</v>
          </cell>
        </row>
        <row r="259">
          <cell r="C259" t="str">
            <v>Lektor</v>
          </cell>
          <cell r="AF259" t="str">
            <v xml:space="preserve">Omvårdnad                     </v>
          </cell>
          <cell r="AP259">
            <v>1</v>
          </cell>
        </row>
        <row r="260">
          <cell r="C260" t="str">
            <v>Lektor</v>
          </cell>
          <cell r="AF260" t="str">
            <v xml:space="preserve">Omvårdnad                     </v>
          </cell>
          <cell r="AP260">
            <v>1</v>
          </cell>
        </row>
        <row r="261">
          <cell r="C261" t="str">
            <v>Lektor</v>
          </cell>
          <cell r="AF261" t="str">
            <v xml:space="preserve">Omvårdnad                     </v>
          </cell>
          <cell r="AP261">
            <v>1</v>
          </cell>
        </row>
        <row r="262">
          <cell r="C262" t="str">
            <v>Lektor</v>
          </cell>
          <cell r="AF262" t="str">
            <v xml:space="preserve">Omvårdnad                     </v>
          </cell>
          <cell r="AP262">
            <v>1</v>
          </cell>
        </row>
        <row r="263">
          <cell r="C263" t="str">
            <v>Lektor</v>
          </cell>
          <cell r="AF263" t="str">
            <v xml:space="preserve">Omvårdnad                     </v>
          </cell>
          <cell r="AP263">
            <v>1</v>
          </cell>
        </row>
        <row r="264">
          <cell r="C264" t="str">
            <v>Lektor</v>
          </cell>
          <cell r="AF264" t="str">
            <v xml:space="preserve">Omvårdnad                     </v>
          </cell>
          <cell r="AP264">
            <v>1</v>
          </cell>
        </row>
        <row r="265">
          <cell r="C265" t="str">
            <v>Lektor</v>
          </cell>
          <cell r="AF265" t="str">
            <v xml:space="preserve">Omvårdnad                     </v>
          </cell>
          <cell r="AP265">
            <v>1</v>
          </cell>
        </row>
        <row r="266">
          <cell r="C266" t="str">
            <v>Lektor</v>
          </cell>
          <cell r="AF266" t="str">
            <v xml:space="preserve">Omvårdnad                     </v>
          </cell>
          <cell r="AP266">
            <v>1</v>
          </cell>
        </row>
        <row r="267">
          <cell r="C267" t="str">
            <v>Lektor</v>
          </cell>
          <cell r="AF267" t="str">
            <v xml:space="preserve">Omvårdnad                     </v>
          </cell>
          <cell r="AP267">
            <v>1</v>
          </cell>
        </row>
        <row r="268">
          <cell r="C268" t="str">
            <v>Lektor</v>
          </cell>
          <cell r="AF268" t="str">
            <v xml:space="preserve">Omvårdnad                     </v>
          </cell>
          <cell r="AP268">
            <v>1</v>
          </cell>
        </row>
        <row r="269">
          <cell r="C269" t="str">
            <v>Lektor</v>
          </cell>
          <cell r="AF269" t="str">
            <v xml:space="preserve">Omvårdnad                     </v>
          </cell>
          <cell r="AP269">
            <v>1</v>
          </cell>
        </row>
        <row r="270">
          <cell r="C270" t="str">
            <v>Lektor</v>
          </cell>
          <cell r="AF270" t="str">
            <v xml:space="preserve">Omvårdnad                     </v>
          </cell>
          <cell r="AP270">
            <v>1</v>
          </cell>
        </row>
        <row r="271">
          <cell r="C271" t="str">
            <v>Lektor</v>
          </cell>
          <cell r="AF271" t="str">
            <v xml:space="preserve">Omvårdnad                     </v>
          </cell>
          <cell r="AP271">
            <v>1</v>
          </cell>
        </row>
        <row r="272">
          <cell r="C272" t="str">
            <v>Lektor</v>
          </cell>
          <cell r="AF272" t="str">
            <v xml:space="preserve">Omvårdnad                     </v>
          </cell>
          <cell r="AP272">
            <v>1</v>
          </cell>
        </row>
        <row r="273">
          <cell r="C273" t="str">
            <v>Lektor</v>
          </cell>
          <cell r="AF273" t="str">
            <v xml:space="preserve">Omvårdnad                     </v>
          </cell>
          <cell r="AP273">
            <v>1</v>
          </cell>
        </row>
        <row r="274">
          <cell r="C274" t="str">
            <v>Professor</v>
          </cell>
          <cell r="AF274" t="str">
            <v xml:space="preserve">Medicinsk kemi och biofysik   </v>
          </cell>
          <cell r="AP274">
            <v>1</v>
          </cell>
        </row>
        <row r="275">
          <cell r="C275" t="str">
            <v>Professor</v>
          </cell>
          <cell r="AF275" t="str">
            <v xml:space="preserve">Medicinsk kemi och biofysik   </v>
          </cell>
          <cell r="AP275">
            <v>1</v>
          </cell>
        </row>
        <row r="276">
          <cell r="C276" t="str">
            <v>Professor</v>
          </cell>
          <cell r="AF276" t="str">
            <v xml:space="preserve">Medicinsk kemi och biofysik   </v>
          </cell>
          <cell r="AP276">
            <v>1</v>
          </cell>
        </row>
        <row r="277">
          <cell r="C277" t="str">
            <v>Professor</v>
          </cell>
          <cell r="AF277" t="str">
            <v xml:space="preserve">Medicinsk kemi och biofysik   </v>
          </cell>
          <cell r="AP277">
            <v>1</v>
          </cell>
        </row>
        <row r="278">
          <cell r="C278" t="str">
            <v>Professor</v>
          </cell>
          <cell r="AF278" t="str">
            <v xml:space="preserve">Medicinsk kemi och biofysik   </v>
          </cell>
          <cell r="AP278">
            <v>1</v>
          </cell>
        </row>
        <row r="279">
          <cell r="C279" t="str">
            <v>Professor</v>
          </cell>
          <cell r="AF279" t="str">
            <v xml:space="preserve">Medicinsk kemi och biofysik   </v>
          </cell>
          <cell r="AP279">
            <v>1</v>
          </cell>
        </row>
        <row r="280">
          <cell r="C280" t="str">
            <v>Professor</v>
          </cell>
          <cell r="AF280" t="str">
            <v xml:space="preserve">Medicinsk kemi och biofysik   </v>
          </cell>
          <cell r="AP280">
            <v>1</v>
          </cell>
        </row>
        <row r="281">
          <cell r="C281" t="str">
            <v>Professor</v>
          </cell>
          <cell r="AF281" t="str">
            <v xml:space="preserve">Medicinsk kemi och biofysik   </v>
          </cell>
          <cell r="AP281">
            <v>1</v>
          </cell>
        </row>
        <row r="282">
          <cell r="C282" t="str">
            <v>Lektor</v>
          </cell>
          <cell r="AF282" t="str">
            <v xml:space="preserve">Medicinsk kemi och biofysik   </v>
          </cell>
          <cell r="AP282">
            <v>1</v>
          </cell>
        </row>
        <row r="283">
          <cell r="C283" t="str">
            <v>Lektor</v>
          </cell>
          <cell r="AF283" t="str">
            <v xml:space="preserve">Medicinsk kemi och biofysik   </v>
          </cell>
          <cell r="AP283">
            <v>1</v>
          </cell>
        </row>
        <row r="284">
          <cell r="C284" t="str">
            <v>Lektor</v>
          </cell>
          <cell r="AF284" t="str">
            <v xml:space="preserve">Medicinsk kemi och biofysik   </v>
          </cell>
          <cell r="AP284">
            <v>1</v>
          </cell>
        </row>
        <row r="285">
          <cell r="C285" t="str">
            <v>Professor</v>
          </cell>
          <cell r="AF285" t="str">
            <v>Interaktiv medicinsk biologi</v>
          </cell>
          <cell r="AP285">
            <v>1</v>
          </cell>
        </row>
        <row r="286">
          <cell r="C286" t="str">
            <v>Professor</v>
          </cell>
          <cell r="AF286" t="str">
            <v>Interaktiv medicinsk biologi</v>
          </cell>
          <cell r="AP286">
            <v>1</v>
          </cell>
        </row>
        <row r="287">
          <cell r="C287" t="str">
            <v>Professor</v>
          </cell>
          <cell r="AF287" t="str">
            <v>Interaktiv medicinsk biologi</v>
          </cell>
          <cell r="AP287">
            <v>1</v>
          </cell>
        </row>
        <row r="288">
          <cell r="C288" t="str">
            <v>Professor</v>
          </cell>
          <cell r="AF288" t="str">
            <v>Interaktiv medicinsk biologi</v>
          </cell>
          <cell r="AP288">
            <v>1</v>
          </cell>
        </row>
        <row r="289">
          <cell r="C289" t="str">
            <v>Professor</v>
          </cell>
          <cell r="AF289" t="str">
            <v>Interaktiv medicinsk biologi</v>
          </cell>
          <cell r="AP289">
            <v>1</v>
          </cell>
        </row>
        <row r="290">
          <cell r="C290" t="str">
            <v>Professor</v>
          </cell>
          <cell r="AF290" t="str">
            <v>Interaktiv medicinsk biologi</v>
          </cell>
          <cell r="AP290">
            <v>1</v>
          </cell>
        </row>
        <row r="291">
          <cell r="C291" t="str">
            <v>Professor</v>
          </cell>
          <cell r="AF291" t="str">
            <v>Interaktiv medicinsk biologi</v>
          </cell>
          <cell r="AP291">
            <v>1</v>
          </cell>
        </row>
        <row r="292">
          <cell r="C292" t="str">
            <v>Professor</v>
          </cell>
          <cell r="AF292" t="str">
            <v>Interaktiv medicinsk biologi</v>
          </cell>
          <cell r="AP292">
            <v>1</v>
          </cell>
        </row>
        <row r="293">
          <cell r="C293" t="str">
            <v>Professor</v>
          </cell>
          <cell r="AF293" t="str">
            <v>Interaktiv medicinsk biologi</v>
          </cell>
          <cell r="AP293">
            <v>1</v>
          </cell>
        </row>
        <row r="294">
          <cell r="C294" t="str">
            <v>Professor</v>
          </cell>
          <cell r="AF294" t="str">
            <v>Interaktiv medicinsk biologi</v>
          </cell>
          <cell r="AP294">
            <v>1</v>
          </cell>
        </row>
        <row r="295">
          <cell r="C295" t="str">
            <v>Lektor</v>
          </cell>
          <cell r="AF295" t="str">
            <v>Interaktiv medicinsk biologi</v>
          </cell>
          <cell r="AP295">
            <v>1</v>
          </cell>
        </row>
        <row r="296">
          <cell r="C296" t="str">
            <v>Lektor</v>
          </cell>
          <cell r="AF296" t="str">
            <v>Interaktiv medicinsk biologi</v>
          </cell>
          <cell r="AP296">
            <v>1</v>
          </cell>
        </row>
        <row r="297">
          <cell r="C297" t="str">
            <v>Lektor</v>
          </cell>
          <cell r="AF297" t="str">
            <v>Interaktiv medicinsk biologi</v>
          </cell>
          <cell r="AP297">
            <v>1</v>
          </cell>
        </row>
        <row r="298">
          <cell r="C298" t="str">
            <v>Lektor</v>
          </cell>
          <cell r="AF298" t="str">
            <v>Interaktiv medicinsk biologi</v>
          </cell>
          <cell r="AP298">
            <v>1</v>
          </cell>
        </row>
        <row r="299">
          <cell r="C299" t="str">
            <v>Lektor</v>
          </cell>
          <cell r="AF299" t="str">
            <v>Interaktiv medicinsk biologi</v>
          </cell>
          <cell r="AP299">
            <v>1</v>
          </cell>
        </row>
        <row r="300">
          <cell r="C300" t="str">
            <v>Lektor</v>
          </cell>
          <cell r="AF300" t="str">
            <v>Interaktiv medicinsk biologi</v>
          </cell>
          <cell r="AP300">
            <v>1</v>
          </cell>
        </row>
        <row r="301">
          <cell r="C301" t="str">
            <v>Lektor</v>
          </cell>
          <cell r="AF301" t="str">
            <v>Interaktiv medicinsk biologi</v>
          </cell>
          <cell r="AP301">
            <v>1</v>
          </cell>
        </row>
        <row r="302">
          <cell r="C302" t="str">
            <v>Professor</v>
          </cell>
          <cell r="AF302" t="str">
            <v xml:space="preserve">Folkhälsa och klin medicin    </v>
          </cell>
          <cell r="AP302">
            <v>1</v>
          </cell>
        </row>
        <row r="303">
          <cell r="C303" t="str">
            <v>Professor</v>
          </cell>
          <cell r="AF303" t="str">
            <v xml:space="preserve">Folkhälsa och klin medicin    </v>
          </cell>
          <cell r="AP303">
            <v>1</v>
          </cell>
        </row>
        <row r="304">
          <cell r="C304" t="str">
            <v>Professor</v>
          </cell>
          <cell r="AF304" t="str">
            <v xml:space="preserve">Folkhälsa och klin medicin    </v>
          </cell>
          <cell r="AP304">
            <v>1</v>
          </cell>
        </row>
        <row r="305">
          <cell r="C305" t="str">
            <v>Professor</v>
          </cell>
          <cell r="AF305" t="str">
            <v xml:space="preserve">Folkhälsa och klin medicin    </v>
          </cell>
          <cell r="AP305">
            <v>1</v>
          </cell>
        </row>
        <row r="306">
          <cell r="C306" t="str">
            <v>Lektor</v>
          </cell>
          <cell r="AF306" t="str">
            <v xml:space="preserve">Folkhälsa och klin medicin    </v>
          </cell>
          <cell r="AP306">
            <v>1</v>
          </cell>
        </row>
        <row r="307">
          <cell r="C307" t="str">
            <v>Lektor</v>
          </cell>
          <cell r="AF307" t="str">
            <v xml:space="preserve">Folkhälsa och klin medicin    </v>
          </cell>
          <cell r="AP307">
            <v>1</v>
          </cell>
        </row>
        <row r="308">
          <cell r="C308" t="str">
            <v>Lektor</v>
          </cell>
          <cell r="AF308" t="str">
            <v xml:space="preserve">Folkhälsa och klin medicin    </v>
          </cell>
          <cell r="AP308">
            <v>1</v>
          </cell>
        </row>
        <row r="309">
          <cell r="C309" t="str">
            <v>Lektor</v>
          </cell>
          <cell r="AF309" t="str">
            <v xml:space="preserve">Folkhälsa och klin medicin    </v>
          </cell>
          <cell r="AP309">
            <v>1</v>
          </cell>
        </row>
        <row r="310">
          <cell r="C310" t="str">
            <v>Lektor</v>
          </cell>
          <cell r="AF310" t="str">
            <v xml:space="preserve">Folkhälsa och klin medicin    </v>
          </cell>
          <cell r="AP310">
            <v>1</v>
          </cell>
        </row>
        <row r="311">
          <cell r="C311" t="str">
            <v>Professor</v>
          </cell>
          <cell r="AF311" t="str">
            <v xml:space="preserve">Folkhälsa och klin medicin    </v>
          </cell>
          <cell r="AP311">
            <v>1</v>
          </cell>
        </row>
        <row r="312">
          <cell r="C312" t="str">
            <v>Professor</v>
          </cell>
          <cell r="AF312" t="str">
            <v xml:space="preserve">Folkhälsa och klin medicin    </v>
          </cell>
          <cell r="AP312">
            <v>1</v>
          </cell>
        </row>
        <row r="313">
          <cell r="C313" t="str">
            <v>Lektor</v>
          </cell>
          <cell r="AF313" t="str">
            <v xml:space="preserve">Folkhälsa och klin medicin    </v>
          </cell>
          <cell r="AP313">
            <v>1</v>
          </cell>
        </row>
        <row r="314">
          <cell r="C314" t="str">
            <v>Lektor</v>
          </cell>
          <cell r="AF314" t="str">
            <v xml:space="preserve">Folkhälsa och klin medicin    </v>
          </cell>
          <cell r="AP314">
            <v>1</v>
          </cell>
        </row>
        <row r="315">
          <cell r="C315" t="str">
            <v>Lektor</v>
          </cell>
          <cell r="AF315" t="str">
            <v xml:space="preserve">Folkhälsa och klin medicin    </v>
          </cell>
          <cell r="AP315">
            <v>1</v>
          </cell>
        </row>
        <row r="316">
          <cell r="C316" t="str">
            <v>Lektor</v>
          </cell>
          <cell r="AF316" t="str">
            <v xml:space="preserve">Folkhälsa och klin medicin    </v>
          </cell>
          <cell r="AP316">
            <v>1</v>
          </cell>
        </row>
        <row r="317">
          <cell r="C317" t="str">
            <v>Lektor</v>
          </cell>
          <cell r="AF317" t="str">
            <v xml:space="preserve">Folkhälsa och klin medicin    </v>
          </cell>
          <cell r="AP317">
            <v>1</v>
          </cell>
        </row>
        <row r="318">
          <cell r="C318" t="str">
            <v>Professor</v>
          </cell>
          <cell r="AF318" t="str">
            <v xml:space="preserve">Folkhälsa och klin medicin    </v>
          </cell>
          <cell r="AP318">
            <v>1</v>
          </cell>
        </row>
        <row r="319">
          <cell r="C319" t="str">
            <v>Professor</v>
          </cell>
          <cell r="AF319" t="str">
            <v xml:space="preserve">Folkhälsa och klin medicin    </v>
          </cell>
          <cell r="AP319">
            <v>1</v>
          </cell>
        </row>
        <row r="320">
          <cell r="C320" t="str">
            <v>Professor</v>
          </cell>
          <cell r="AF320" t="str">
            <v xml:space="preserve">Folkhälsa och klin medicin    </v>
          </cell>
          <cell r="AP320">
            <v>1</v>
          </cell>
        </row>
        <row r="321">
          <cell r="C321" t="str">
            <v>Professor</v>
          </cell>
          <cell r="AF321" t="str">
            <v xml:space="preserve">Folkhälsa och klin medicin    </v>
          </cell>
          <cell r="AP321">
            <v>1</v>
          </cell>
        </row>
        <row r="322">
          <cell r="C322" t="str">
            <v>Professor</v>
          </cell>
          <cell r="AF322" t="str">
            <v xml:space="preserve">Folkhälsa och klin medicin    </v>
          </cell>
          <cell r="AP322">
            <v>1</v>
          </cell>
        </row>
        <row r="323">
          <cell r="C323" t="str">
            <v>Professor</v>
          </cell>
          <cell r="AF323" t="str">
            <v xml:space="preserve">Folkhälsa och klin medicin    </v>
          </cell>
          <cell r="AP323">
            <v>1</v>
          </cell>
        </row>
        <row r="324">
          <cell r="C324" t="str">
            <v>Professor</v>
          </cell>
          <cell r="AF324" t="str">
            <v xml:space="preserve">Folkhälsa och klin medicin    </v>
          </cell>
          <cell r="AP324">
            <v>1</v>
          </cell>
        </row>
        <row r="325">
          <cell r="C325" t="str">
            <v>Professor</v>
          </cell>
          <cell r="AF325" t="str">
            <v xml:space="preserve">Folkhälsa och klin medicin    </v>
          </cell>
          <cell r="AP325">
            <v>1</v>
          </cell>
        </row>
        <row r="326">
          <cell r="C326" t="str">
            <v>Professor</v>
          </cell>
          <cell r="AF326" t="str">
            <v xml:space="preserve">Folkhälsa och klin medicin    </v>
          </cell>
          <cell r="AP326">
            <v>1</v>
          </cell>
        </row>
        <row r="327">
          <cell r="C327" t="str">
            <v>Adjunkt</v>
          </cell>
          <cell r="AF327" t="str">
            <v xml:space="preserve">Folkhälsa och klin medicin    </v>
          </cell>
          <cell r="AP327">
            <v>1</v>
          </cell>
        </row>
        <row r="328">
          <cell r="C328" t="str">
            <v>Lektor</v>
          </cell>
          <cell r="AF328" t="str">
            <v xml:space="preserve">Folkhälsa och klin medicin    </v>
          </cell>
          <cell r="AP328">
            <v>1</v>
          </cell>
        </row>
        <row r="329">
          <cell r="C329" t="str">
            <v>Lektor</v>
          </cell>
          <cell r="AF329" t="str">
            <v xml:space="preserve">Folkhälsa och klin medicin    </v>
          </cell>
          <cell r="AP329">
            <v>1</v>
          </cell>
        </row>
        <row r="330">
          <cell r="C330" t="str">
            <v>Lektor</v>
          </cell>
          <cell r="AF330" t="str">
            <v xml:space="preserve">Folkhälsa och klin medicin    </v>
          </cell>
          <cell r="AP330">
            <v>1</v>
          </cell>
        </row>
        <row r="331">
          <cell r="C331" t="str">
            <v>Lektor</v>
          </cell>
          <cell r="AF331" t="str">
            <v xml:space="preserve">Folkhälsa och klin medicin    </v>
          </cell>
          <cell r="AP331">
            <v>1</v>
          </cell>
        </row>
        <row r="332">
          <cell r="C332" t="str">
            <v>Lektor</v>
          </cell>
          <cell r="AF332" t="str">
            <v xml:space="preserve">Folkhälsa och klin medicin    </v>
          </cell>
          <cell r="AP332">
            <v>1</v>
          </cell>
        </row>
        <row r="333">
          <cell r="C333" t="str">
            <v>Lektor</v>
          </cell>
          <cell r="AF333" t="str">
            <v xml:space="preserve">Folkhälsa och klin medicin    </v>
          </cell>
          <cell r="AP333">
            <v>1</v>
          </cell>
        </row>
        <row r="334">
          <cell r="C334" t="str">
            <v>Lektor</v>
          </cell>
          <cell r="AF334" t="str">
            <v xml:space="preserve">Folkhälsa och klin medicin    </v>
          </cell>
          <cell r="AP334">
            <v>1</v>
          </cell>
        </row>
        <row r="335">
          <cell r="C335" t="str">
            <v>Lektor</v>
          </cell>
          <cell r="AF335" t="str">
            <v xml:space="preserve">Folkhälsa och klin medicin    </v>
          </cell>
          <cell r="AP335">
            <v>1</v>
          </cell>
        </row>
        <row r="336">
          <cell r="C336" t="str">
            <v>Lektor</v>
          </cell>
          <cell r="AF336" t="str">
            <v xml:space="preserve">Folkhälsa och klin medicin    </v>
          </cell>
          <cell r="AP336">
            <v>1</v>
          </cell>
        </row>
        <row r="337">
          <cell r="C337" t="str">
            <v>Professor</v>
          </cell>
          <cell r="AF337" t="str">
            <v xml:space="preserve">Folkhälsa och klin medicin    </v>
          </cell>
          <cell r="AP337">
            <v>1</v>
          </cell>
        </row>
        <row r="338">
          <cell r="C338" t="str">
            <v>Professor</v>
          </cell>
          <cell r="AF338" t="str">
            <v xml:space="preserve">Folkhälsa och klin medicin    </v>
          </cell>
          <cell r="AP338">
            <v>1</v>
          </cell>
        </row>
        <row r="339">
          <cell r="C339" t="str">
            <v>Professor</v>
          </cell>
          <cell r="AF339" t="str">
            <v xml:space="preserve">Folkhälsa och klin medicin    </v>
          </cell>
          <cell r="AP339">
            <v>1</v>
          </cell>
        </row>
        <row r="340">
          <cell r="C340" t="str">
            <v>Professor</v>
          </cell>
          <cell r="AF340" t="str">
            <v xml:space="preserve">Folkhälsa och klin medicin    </v>
          </cell>
          <cell r="AP340">
            <v>1</v>
          </cell>
        </row>
        <row r="341">
          <cell r="C341" t="str">
            <v>Professor</v>
          </cell>
          <cell r="AF341" t="str">
            <v xml:space="preserve">Folkhälsa och klin medicin    </v>
          </cell>
          <cell r="AP341">
            <v>1</v>
          </cell>
        </row>
        <row r="342">
          <cell r="C342" t="str">
            <v>Professor</v>
          </cell>
          <cell r="AF342" t="str">
            <v xml:space="preserve">Folkhälsa och klin medicin    </v>
          </cell>
          <cell r="AP342">
            <v>1</v>
          </cell>
        </row>
        <row r="343">
          <cell r="C343" t="str">
            <v>Lektor</v>
          </cell>
          <cell r="AF343" t="str">
            <v xml:space="preserve">Folkhälsa och klin medicin    </v>
          </cell>
          <cell r="AP343">
            <v>1</v>
          </cell>
        </row>
        <row r="344">
          <cell r="C344" t="str">
            <v>Lektor</v>
          </cell>
          <cell r="AF344" t="str">
            <v xml:space="preserve">Folkhälsa och klin medicin    </v>
          </cell>
          <cell r="AP344">
            <v>1</v>
          </cell>
        </row>
        <row r="345">
          <cell r="C345" t="str">
            <v>Lektor</v>
          </cell>
          <cell r="AF345" t="str">
            <v xml:space="preserve">Folkhälsa och klin medicin    </v>
          </cell>
          <cell r="AP345">
            <v>1</v>
          </cell>
        </row>
        <row r="346">
          <cell r="C346" t="str">
            <v>Lektor</v>
          </cell>
          <cell r="AF346" t="str">
            <v xml:space="preserve">Folkhälsa och klin medicin    </v>
          </cell>
          <cell r="AP346">
            <v>1</v>
          </cell>
        </row>
        <row r="347">
          <cell r="C347" t="str">
            <v>Lektor</v>
          </cell>
          <cell r="AF347" t="str">
            <v xml:space="preserve">Folkhälsa och klin medicin    </v>
          </cell>
          <cell r="AP347">
            <v>1</v>
          </cell>
        </row>
        <row r="348">
          <cell r="C348" t="str">
            <v>Lektor</v>
          </cell>
          <cell r="AF348" t="str">
            <v xml:space="preserve">Folkhälsa och klin medicin    </v>
          </cell>
          <cell r="AP348">
            <v>1</v>
          </cell>
        </row>
        <row r="349">
          <cell r="C349" t="str">
            <v>Lektor</v>
          </cell>
          <cell r="AF349" t="str">
            <v xml:space="preserve">Folkhälsa och klin medicin    </v>
          </cell>
          <cell r="AP349">
            <v>1</v>
          </cell>
        </row>
        <row r="350">
          <cell r="C350" t="str">
            <v>Lektor</v>
          </cell>
          <cell r="AF350" t="str">
            <v xml:space="preserve">Folkhälsa och klin medicin    </v>
          </cell>
          <cell r="AP350">
            <v>1</v>
          </cell>
        </row>
        <row r="351">
          <cell r="C351" t="str">
            <v>Lektor</v>
          </cell>
          <cell r="AF351" t="str">
            <v xml:space="preserve">Folkhälsa och klin medicin    </v>
          </cell>
          <cell r="AP351">
            <v>1</v>
          </cell>
        </row>
        <row r="352">
          <cell r="C352" t="str">
            <v>Lektor</v>
          </cell>
          <cell r="AF352" t="str">
            <v xml:space="preserve">Folkhälsa och klin medicin    </v>
          </cell>
          <cell r="AP352">
            <v>1</v>
          </cell>
        </row>
        <row r="353">
          <cell r="C353" t="str">
            <v>Lektor</v>
          </cell>
          <cell r="AF353" t="str">
            <v xml:space="preserve">Folkhälsa och klin medicin    </v>
          </cell>
          <cell r="AP353">
            <v>1</v>
          </cell>
        </row>
        <row r="354">
          <cell r="C354" t="str">
            <v>Lektor</v>
          </cell>
          <cell r="AF354" t="str">
            <v xml:space="preserve">Folkhälsa och klin medicin    </v>
          </cell>
          <cell r="AP354">
            <v>1</v>
          </cell>
        </row>
        <row r="355">
          <cell r="C355" t="str">
            <v>Professor</v>
          </cell>
          <cell r="AF355" t="str">
            <v xml:space="preserve">Folkhälsa och klin medicin    </v>
          </cell>
          <cell r="AP355">
            <v>1</v>
          </cell>
        </row>
        <row r="356">
          <cell r="C356" t="str">
            <v>Professor</v>
          </cell>
          <cell r="AF356" t="str">
            <v xml:space="preserve">Folkhälsa och klin medicin    </v>
          </cell>
          <cell r="AP356">
            <v>1</v>
          </cell>
        </row>
        <row r="357">
          <cell r="C357" t="str">
            <v>Professor</v>
          </cell>
          <cell r="AF357" t="str">
            <v xml:space="preserve">Folkhälsa och klin medicin    </v>
          </cell>
          <cell r="AP357">
            <v>1</v>
          </cell>
        </row>
        <row r="358">
          <cell r="C358" t="str">
            <v>Lektor</v>
          </cell>
          <cell r="AF358" t="str">
            <v xml:space="preserve">Folkhälsa och klin medicin    </v>
          </cell>
          <cell r="AP358">
            <v>1</v>
          </cell>
        </row>
        <row r="359">
          <cell r="C359" t="str">
            <v>Lektor</v>
          </cell>
          <cell r="AF359" t="str">
            <v xml:space="preserve">Folkhälsa och klin medicin    </v>
          </cell>
          <cell r="AP359">
            <v>1</v>
          </cell>
        </row>
        <row r="360">
          <cell r="C360" t="str">
            <v>Lektor</v>
          </cell>
          <cell r="AF360" t="str">
            <v xml:space="preserve">Folkhälsa och klin medicin    </v>
          </cell>
          <cell r="AP360">
            <v>1</v>
          </cell>
        </row>
        <row r="361">
          <cell r="C361" t="str">
            <v>Lektor</v>
          </cell>
          <cell r="AF361" t="str">
            <v xml:space="preserve">Folkhälsa och klin medicin    </v>
          </cell>
          <cell r="AP361">
            <v>1</v>
          </cell>
        </row>
        <row r="362">
          <cell r="C362" t="str">
            <v>Professor</v>
          </cell>
          <cell r="AF362" t="str">
            <v xml:space="preserve">Folkhälsa och klin medicin    </v>
          </cell>
          <cell r="AP362">
            <v>1</v>
          </cell>
        </row>
        <row r="363">
          <cell r="C363" t="str">
            <v>Professor</v>
          </cell>
          <cell r="AF363" t="str">
            <v xml:space="preserve">Folkhälsa och klin medicin    </v>
          </cell>
          <cell r="AP363">
            <v>1</v>
          </cell>
        </row>
        <row r="364">
          <cell r="C364" t="str">
            <v>Lektor</v>
          </cell>
          <cell r="AF364" t="str">
            <v xml:space="preserve">Folkhälsa och klin medicin    </v>
          </cell>
          <cell r="AP364">
            <v>1</v>
          </cell>
        </row>
        <row r="365">
          <cell r="C365" t="str">
            <v>Professor</v>
          </cell>
          <cell r="AF365" t="str">
            <v xml:space="preserve">Folkhälsa och klin medicin    </v>
          </cell>
          <cell r="AP365">
            <v>1</v>
          </cell>
        </row>
        <row r="366">
          <cell r="C366" t="str">
            <v>Adjunkt</v>
          </cell>
          <cell r="AF366" t="str">
            <v xml:space="preserve">Folkhälsa och klin medicin    </v>
          </cell>
          <cell r="AP366">
            <v>1</v>
          </cell>
        </row>
        <row r="367">
          <cell r="C367" t="str">
            <v>Adjunkt</v>
          </cell>
          <cell r="AF367" t="str">
            <v xml:space="preserve">Odontologiska inst            </v>
          </cell>
          <cell r="AP367">
            <v>1</v>
          </cell>
        </row>
        <row r="368">
          <cell r="C368" t="str">
            <v>Professor</v>
          </cell>
          <cell r="AF368" t="str">
            <v xml:space="preserve">Odontologiska inst            </v>
          </cell>
          <cell r="AP368">
            <v>1</v>
          </cell>
        </row>
        <row r="369">
          <cell r="C369" t="str">
            <v>Professor</v>
          </cell>
          <cell r="AF369" t="str">
            <v xml:space="preserve">Odontologiska inst            </v>
          </cell>
          <cell r="AP369">
            <v>1</v>
          </cell>
        </row>
        <row r="370">
          <cell r="C370" t="str">
            <v>Professor</v>
          </cell>
          <cell r="AF370" t="str">
            <v xml:space="preserve">Odontologiska inst            </v>
          </cell>
          <cell r="AP370">
            <v>1</v>
          </cell>
        </row>
        <row r="371">
          <cell r="C371" t="str">
            <v>Adjunkt</v>
          </cell>
          <cell r="AF371" t="str">
            <v xml:space="preserve">Odontologiska inst            </v>
          </cell>
          <cell r="AP371">
            <v>1</v>
          </cell>
        </row>
        <row r="372">
          <cell r="C372" t="str">
            <v>Lektor</v>
          </cell>
          <cell r="AF372" t="str">
            <v xml:space="preserve">Odontologiska inst            </v>
          </cell>
          <cell r="AP372">
            <v>1</v>
          </cell>
        </row>
        <row r="373">
          <cell r="C373" t="str">
            <v>Lektor</v>
          </cell>
          <cell r="AF373" t="str">
            <v xml:space="preserve">Odontologiska inst            </v>
          </cell>
          <cell r="AP373">
            <v>1</v>
          </cell>
        </row>
        <row r="374">
          <cell r="C374" t="str">
            <v>Lektor</v>
          </cell>
          <cell r="AF374" t="str">
            <v xml:space="preserve">Odontologiska inst            </v>
          </cell>
          <cell r="AP374">
            <v>1</v>
          </cell>
        </row>
        <row r="375">
          <cell r="C375" t="str">
            <v>Professor</v>
          </cell>
          <cell r="AF375" t="str">
            <v xml:space="preserve">Odontologiska inst            </v>
          </cell>
          <cell r="AP375">
            <v>1</v>
          </cell>
        </row>
        <row r="376">
          <cell r="C376" t="str">
            <v>Lektor</v>
          </cell>
          <cell r="AF376" t="str">
            <v xml:space="preserve">Odontologiska inst            </v>
          </cell>
          <cell r="AP376">
            <v>1</v>
          </cell>
        </row>
        <row r="377">
          <cell r="C377" t="str">
            <v>Lektor</v>
          </cell>
          <cell r="AF377" t="str">
            <v xml:space="preserve">Odontologiska inst            </v>
          </cell>
          <cell r="AP377">
            <v>1</v>
          </cell>
        </row>
        <row r="378">
          <cell r="C378" t="str">
            <v>Lektor</v>
          </cell>
          <cell r="AF378" t="str">
            <v xml:space="preserve">Odontologiska inst            </v>
          </cell>
          <cell r="AP378">
            <v>1</v>
          </cell>
        </row>
        <row r="379">
          <cell r="C379" t="str">
            <v>Professor</v>
          </cell>
          <cell r="AF379" t="str">
            <v xml:space="preserve">Odontologiska inst            </v>
          </cell>
          <cell r="AP379">
            <v>1</v>
          </cell>
        </row>
        <row r="380">
          <cell r="C380" t="str">
            <v>Lektor</v>
          </cell>
          <cell r="AF380" t="str">
            <v xml:space="preserve">Odontologiska inst            </v>
          </cell>
          <cell r="AP380">
            <v>1</v>
          </cell>
        </row>
        <row r="381">
          <cell r="C381" t="str">
            <v>Professor</v>
          </cell>
          <cell r="AF381" t="str">
            <v xml:space="preserve">Odontologiska inst            </v>
          </cell>
          <cell r="AP381">
            <v>1</v>
          </cell>
        </row>
        <row r="382">
          <cell r="C382" t="str">
            <v>Lektor</v>
          </cell>
          <cell r="AF382" t="str">
            <v xml:space="preserve">Odontologiska inst            </v>
          </cell>
          <cell r="AP382">
            <v>1</v>
          </cell>
        </row>
        <row r="383">
          <cell r="C383" t="str">
            <v>Professor</v>
          </cell>
          <cell r="AF383" t="str">
            <v xml:space="preserve">Odontologiska inst            </v>
          </cell>
          <cell r="AP383">
            <v>1</v>
          </cell>
        </row>
        <row r="384">
          <cell r="C384" t="str">
            <v>Lektor</v>
          </cell>
          <cell r="AF384" t="str">
            <v xml:space="preserve">Odontologiska inst            </v>
          </cell>
          <cell r="AP384">
            <v>1</v>
          </cell>
        </row>
        <row r="385">
          <cell r="C385" t="str">
            <v>Lektor</v>
          </cell>
          <cell r="AF385" t="str">
            <v xml:space="preserve">Odontologiska inst            </v>
          </cell>
          <cell r="AP385">
            <v>1</v>
          </cell>
        </row>
        <row r="386">
          <cell r="C386" t="str">
            <v>Lektor</v>
          </cell>
          <cell r="AF386" t="str">
            <v xml:space="preserve">Odontologiska inst            </v>
          </cell>
          <cell r="AP386">
            <v>1</v>
          </cell>
        </row>
        <row r="387">
          <cell r="C387" t="str">
            <v>Professor</v>
          </cell>
          <cell r="AF387" t="str">
            <v xml:space="preserve">Odontologiska inst            </v>
          </cell>
          <cell r="AP387">
            <v>1</v>
          </cell>
        </row>
        <row r="388">
          <cell r="C388" t="str">
            <v>Lektor</v>
          </cell>
          <cell r="AF388" t="str">
            <v xml:space="preserve">Odontologiska inst            </v>
          </cell>
          <cell r="AP388">
            <v>1</v>
          </cell>
        </row>
        <row r="389">
          <cell r="C389" t="str">
            <v>Professor</v>
          </cell>
          <cell r="AF389" t="str">
            <v xml:space="preserve">Odontologiska inst            </v>
          </cell>
          <cell r="AP389">
            <v>1</v>
          </cell>
        </row>
        <row r="390">
          <cell r="C390" t="str">
            <v>Adjunkt</v>
          </cell>
          <cell r="AF390" t="str">
            <v xml:space="preserve">Odontologiska inst            </v>
          </cell>
          <cell r="AP390">
            <v>1</v>
          </cell>
        </row>
        <row r="391">
          <cell r="C391" t="str">
            <v>Adjunkt</v>
          </cell>
          <cell r="AF391" t="str">
            <v xml:space="preserve">Odontologiska inst            </v>
          </cell>
          <cell r="AP391">
            <v>1</v>
          </cell>
        </row>
        <row r="392">
          <cell r="C392" t="str">
            <v>Adjunkt</v>
          </cell>
          <cell r="AF392" t="str">
            <v xml:space="preserve">Odontologiska inst            </v>
          </cell>
          <cell r="AP392">
            <v>1</v>
          </cell>
        </row>
        <row r="393">
          <cell r="C393" t="str">
            <v>Lektor</v>
          </cell>
          <cell r="AF393" t="str">
            <v xml:space="preserve">Odontologiska inst            </v>
          </cell>
          <cell r="AP393">
            <v>1</v>
          </cell>
        </row>
        <row r="394">
          <cell r="C394" t="str">
            <v>Lektor</v>
          </cell>
          <cell r="AF394" t="str">
            <v xml:space="preserve">Odontologiska inst            </v>
          </cell>
          <cell r="AP394">
            <v>1</v>
          </cell>
        </row>
        <row r="395">
          <cell r="C395" t="str">
            <v>Adjunkt</v>
          </cell>
          <cell r="AF395" t="str">
            <v xml:space="preserve">Odontologiska inst            </v>
          </cell>
          <cell r="AP395">
            <v>1</v>
          </cell>
        </row>
        <row r="396">
          <cell r="C396" t="str">
            <v>Adjunkt</v>
          </cell>
          <cell r="AF396" t="str">
            <v xml:space="preserve">Odontologiska inst            </v>
          </cell>
          <cell r="AP396">
            <v>1</v>
          </cell>
        </row>
        <row r="397">
          <cell r="C397" t="str">
            <v>Adjunkt</v>
          </cell>
          <cell r="AF397" t="str">
            <v xml:space="preserve">Odontologiska inst            </v>
          </cell>
          <cell r="AP397">
            <v>1</v>
          </cell>
        </row>
        <row r="398">
          <cell r="C398" t="str">
            <v>Adjunkt</v>
          </cell>
          <cell r="AF398" t="str">
            <v xml:space="preserve">Odontologiska inst            </v>
          </cell>
          <cell r="AP398">
            <v>1</v>
          </cell>
        </row>
        <row r="399">
          <cell r="C399" t="str">
            <v>Adjunkt</v>
          </cell>
          <cell r="AF399" t="str">
            <v xml:space="preserve">Odontologiska inst            </v>
          </cell>
          <cell r="AP399">
            <v>1</v>
          </cell>
        </row>
        <row r="400">
          <cell r="C400" t="str">
            <v>Lektor</v>
          </cell>
          <cell r="AF400" t="str">
            <v xml:space="preserve">Odontologiska inst            </v>
          </cell>
          <cell r="AP400">
            <v>1</v>
          </cell>
        </row>
        <row r="401">
          <cell r="C401" t="str">
            <v>Professor</v>
          </cell>
          <cell r="AF401" t="str">
            <v>Umeå centrum för molekylär med</v>
          </cell>
          <cell r="AP401">
            <v>1</v>
          </cell>
        </row>
        <row r="402">
          <cell r="C402" t="str">
            <v>Professor</v>
          </cell>
          <cell r="AF402" t="str">
            <v>Umeå centrum för molekylär med</v>
          </cell>
          <cell r="AP402">
            <v>1</v>
          </cell>
        </row>
        <row r="403">
          <cell r="C403" t="str">
            <v>Professor</v>
          </cell>
          <cell r="AF403" t="str">
            <v>Umeå centrum för molekylär med</v>
          </cell>
          <cell r="AP403">
            <v>1</v>
          </cell>
        </row>
        <row r="404">
          <cell r="C404" t="str">
            <v>Professor</v>
          </cell>
          <cell r="AF404" t="str">
            <v>Umeå centrum för molekylär med</v>
          </cell>
          <cell r="AP404">
            <v>1</v>
          </cell>
        </row>
        <row r="405">
          <cell r="C405" t="str">
            <v>Professor</v>
          </cell>
          <cell r="AF405" t="str">
            <v>Umeå centrum för molekylär med</v>
          </cell>
          <cell r="AP405">
            <v>1</v>
          </cell>
        </row>
        <row r="406">
          <cell r="C406" t="str">
            <v>Lektor</v>
          </cell>
          <cell r="AF406" t="str">
            <v>Umeå centrum för molekylär med</v>
          </cell>
          <cell r="AP406">
            <v>1</v>
          </cell>
        </row>
        <row r="407">
          <cell r="C407" t="str">
            <v>Lektor</v>
          </cell>
          <cell r="AF407" t="str">
            <v>Umeå centrum för molekylär med</v>
          </cell>
          <cell r="AP407">
            <v>1</v>
          </cell>
        </row>
      </sheetData>
      <sheetData sheetId="2">
        <row r="5">
          <cell r="B5" t="str">
            <v>Medicinska fakulteten</v>
          </cell>
        </row>
      </sheetData>
      <sheetData sheetId="3"/>
      <sheetData sheetId="4">
        <row r="3">
          <cell r="E3">
            <v>661390000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ktion"/>
      <sheetName val="FAKTOR"/>
      <sheetName val="Intäkter"/>
      <sheetName val="Fördelning"/>
      <sheetName val="Aktivitetsfördelning"/>
      <sheetName val="Inst sammanfattning"/>
      <sheetName val="Institution"/>
      <sheetName val="Konvertering"/>
      <sheetName val="Fasta belopp"/>
      <sheetName val="Fak-gemensamt"/>
      <sheetName val="Programgemensamma avsättningar"/>
      <sheetName val="Övr resurstilld. FO"/>
      <sheetName val="Övr resurstilld. GU"/>
      <sheetName val="Nämnder"/>
      <sheetName val="Kommittéer"/>
      <sheetName val="Rörlig resurs"/>
      <sheetName val="Lokaler"/>
      <sheetName val="Resultatpremie"/>
      <sheetName val="Farmakologi Klin neurovetenskap"/>
      <sheetName val="Folkhälsa och klinisk medicin"/>
      <sheetName val="IMB"/>
      <sheetName val="Kir och periop vetenskap"/>
      <sheetName val="Klinisk mikrobiologi"/>
      <sheetName val="Klinisk vetenskap"/>
      <sheetName val="Medicinsk biovetenskap"/>
      <sheetName val="Medicinsk kemi och biofysik"/>
      <sheetName val="Molekylärbiologi"/>
      <sheetName val="Odontologiska inst"/>
      <sheetName val="Omvårdnad"/>
      <sheetName val="Samhällsmed Rebab"/>
      <sheetName val="Strålningsvetenskaper"/>
      <sheetName val="DATA Org"/>
      <sheetName val="GU-budget 2001"/>
      <sheetName val="20120416"/>
      <sheetName val="Handledarskap"/>
      <sheetName val="Personal-mall"/>
      <sheetName val="Sheet1"/>
    </sheetNames>
    <sheetDataSet>
      <sheetData sheetId="0"/>
      <sheetData sheetId="1"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">
          <cell r="AH2">
            <v>462696</v>
          </cell>
          <cell r="AI2">
            <v>462696</v>
          </cell>
        </row>
        <row r="3">
          <cell r="AH3">
            <v>482271.6</v>
          </cell>
          <cell r="AI3">
            <v>482271.6</v>
          </cell>
        </row>
        <row r="4">
          <cell r="AH4">
            <v>504516.6</v>
          </cell>
          <cell r="AI4">
            <v>504516.6</v>
          </cell>
        </row>
        <row r="5">
          <cell r="AH5">
            <v>450238.8</v>
          </cell>
          <cell r="AI5">
            <v>450238.8</v>
          </cell>
        </row>
        <row r="6">
          <cell r="AH6">
            <v>504516.6</v>
          </cell>
          <cell r="AI6">
            <v>504516.6</v>
          </cell>
        </row>
        <row r="7">
          <cell r="AH7">
            <v>479602.19999999995</v>
          </cell>
          <cell r="AI7">
            <v>205543.8</v>
          </cell>
        </row>
        <row r="8">
          <cell r="AH8">
            <v>607911.36</v>
          </cell>
          <cell r="AI8">
            <v>260533.44</v>
          </cell>
        </row>
        <row r="9">
          <cell r="AH9">
            <v>602928.48</v>
          </cell>
          <cell r="AI9">
            <v>258397.92</v>
          </cell>
        </row>
        <row r="10">
          <cell r="AH10">
            <v>607911.36</v>
          </cell>
          <cell r="AI10">
            <v>260533.44</v>
          </cell>
        </row>
        <row r="11">
          <cell r="AH11">
            <v>587979.84</v>
          </cell>
          <cell r="AI11">
            <v>251991.36</v>
          </cell>
        </row>
        <row r="12">
          <cell r="AH12">
            <v>493839</v>
          </cell>
          <cell r="AI12">
            <v>493839</v>
          </cell>
        </row>
        <row r="13">
          <cell r="AH13">
            <v>651333.6</v>
          </cell>
          <cell r="AI13">
            <v>0</v>
          </cell>
        </row>
        <row r="14">
          <cell r="AH14">
            <v>161943.6</v>
          </cell>
          <cell r="AI14">
            <v>0</v>
          </cell>
        </row>
        <row r="15">
          <cell r="AH15">
            <v>233198.78400000001</v>
          </cell>
          <cell r="AI15">
            <v>0</v>
          </cell>
        </row>
        <row r="16">
          <cell r="AH16">
            <v>38483.85</v>
          </cell>
          <cell r="AI16">
            <v>0</v>
          </cell>
        </row>
        <row r="17">
          <cell r="AH17">
            <v>523202.4</v>
          </cell>
          <cell r="AI17">
            <v>523202.4</v>
          </cell>
        </row>
        <row r="18">
          <cell r="AH18">
            <v>467145</v>
          </cell>
          <cell r="AI18">
            <v>467145</v>
          </cell>
        </row>
        <row r="19">
          <cell r="AH19">
            <v>481381.8</v>
          </cell>
          <cell r="AI19">
            <v>481381.8</v>
          </cell>
        </row>
        <row r="20">
          <cell r="AH20">
            <v>549896.4</v>
          </cell>
          <cell r="AI20">
            <v>549896.4</v>
          </cell>
        </row>
        <row r="21">
          <cell r="AH21">
            <v>599191.31999999995</v>
          </cell>
          <cell r="AI21">
            <v>256796.27999999997</v>
          </cell>
        </row>
        <row r="22">
          <cell r="AH22">
            <v>475153.2</v>
          </cell>
          <cell r="AI22">
            <v>475153.2</v>
          </cell>
        </row>
        <row r="23">
          <cell r="AH23">
            <v>552565.79999999993</v>
          </cell>
          <cell r="AI23">
            <v>552565.79999999993</v>
          </cell>
        </row>
        <row r="24">
          <cell r="AH24">
            <v>660231.6</v>
          </cell>
          <cell r="AI24">
            <v>282956.39999999997</v>
          </cell>
        </row>
        <row r="25">
          <cell r="AH25">
            <v>542778</v>
          </cell>
          <cell r="AI25">
            <v>542778</v>
          </cell>
        </row>
        <row r="26">
          <cell r="AH26">
            <v>213466.57919999998</v>
          </cell>
          <cell r="AI26">
            <v>91485.676800000001</v>
          </cell>
        </row>
        <row r="27">
          <cell r="AH27">
            <v>594208.43999999994</v>
          </cell>
          <cell r="AI27">
            <v>254660.75999999995</v>
          </cell>
        </row>
        <row r="28">
          <cell r="AH28">
            <v>640300.07999999996</v>
          </cell>
          <cell r="AI28">
            <v>274414.32</v>
          </cell>
        </row>
        <row r="29">
          <cell r="AH29">
            <v>591717</v>
          </cell>
          <cell r="AI29">
            <v>591717</v>
          </cell>
        </row>
        <row r="30">
          <cell r="AH30">
            <v>473373.6</v>
          </cell>
          <cell r="AI30">
            <v>202874.4</v>
          </cell>
        </row>
        <row r="31">
          <cell r="AH31">
            <v>4368.9179999999997</v>
          </cell>
          <cell r="AI31">
            <v>4368.9179999999997</v>
          </cell>
        </row>
        <row r="32">
          <cell r="AH32">
            <v>63111.289499999999</v>
          </cell>
          <cell r="AI32">
            <v>63111.289499999999</v>
          </cell>
        </row>
        <row r="33">
          <cell r="AH33">
            <v>131023.04999999999</v>
          </cell>
          <cell r="AI33">
            <v>131023.04999999999</v>
          </cell>
        </row>
        <row r="34">
          <cell r="AH34">
            <v>606665.6399999999</v>
          </cell>
          <cell r="AI34">
            <v>259999.55999999997</v>
          </cell>
        </row>
        <row r="35">
          <cell r="AH35">
            <v>601682.76</v>
          </cell>
          <cell r="AI35">
            <v>257864.04</v>
          </cell>
        </row>
        <row r="36">
          <cell r="AH36">
            <v>620368.55999999994</v>
          </cell>
          <cell r="AI36">
            <v>265872.24</v>
          </cell>
        </row>
        <row r="37">
          <cell r="AH37">
            <v>581751.23999999987</v>
          </cell>
          <cell r="AI37">
            <v>249321.95999999996</v>
          </cell>
        </row>
        <row r="38">
          <cell r="AH38">
            <v>517863.6</v>
          </cell>
          <cell r="AI38">
            <v>517863.6</v>
          </cell>
        </row>
        <row r="39">
          <cell r="AH39">
            <v>627309</v>
          </cell>
          <cell r="AI39">
            <v>627309</v>
          </cell>
        </row>
        <row r="40">
          <cell r="AH40">
            <v>592962.72</v>
          </cell>
          <cell r="AI40">
            <v>254126.87999999998</v>
          </cell>
        </row>
        <row r="41">
          <cell r="AH41">
            <v>452018.4</v>
          </cell>
          <cell r="AI41">
            <v>452018.4</v>
          </cell>
        </row>
        <row r="42">
          <cell r="AH42">
            <v>451128.6</v>
          </cell>
          <cell r="AI42">
            <v>451128.6</v>
          </cell>
        </row>
        <row r="43">
          <cell r="AH43">
            <v>490279.8</v>
          </cell>
          <cell r="AI43">
            <v>490279.8</v>
          </cell>
        </row>
        <row r="44">
          <cell r="AH44">
            <v>522312.6</v>
          </cell>
          <cell r="AI44">
            <v>522312.6</v>
          </cell>
        </row>
        <row r="45">
          <cell r="AH45">
            <v>22850.064000000002</v>
          </cell>
          <cell r="AI45">
            <v>22850.064000000002</v>
          </cell>
        </row>
        <row r="46">
          <cell r="AH46">
            <v>155715</v>
          </cell>
          <cell r="AI46">
            <v>66735</v>
          </cell>
        </row>
        <row r="47">
          <cell r="AH47">
            <v>564311.16</v>
          </cell>
          <cell r="AI47">
            <v>241847.64</v>
          </cell>
        </row>
        <row r="48">
          <cell r="AH48">
            <v>155715</v>
          </cell>
          <cell r="AI48">
            <v>66735</v>
          </cell>
        </row>
        <row r="49">
          <cell r="AH49">
            <v>591094.1399999999</v>
          </cell>
          <cell r="AI49">
            <v>253326.05999999997</v>
          </cell>
        </row>
        <row r="50">
          <cell r="AH50">
            <v>502737</v>
          </cell>
          <cell r="AI50">
            <v>502737</v>
          </cell>
        </row>
        <row r="51">
          <cell r="AH51">
            <v>535659.6</v>
          </cell>
          <cell r="AI51">
            <v>229568.4</v>
          </cell>
        </row>
        <row r="52">
          <cell r="AH52">
            <v>576768.36</v>
          </cell>
          <cell r="AI52">
            <v>247186.44</v>
          </cell>
        </row>
        <row r="53">
          <cell r="AH53">
            <v>520710.96</v>
          </cell>
          <cell r="AI53">
            <v>223161.84</v>
          </cell>
        </row>
        <row r="54">
          <cell r="AH54">
            <v>510745.19999999995</v>
          </cell>
          <cell r="AI54">
            <v>218890.8</v>
          </cell>
        </row>
        <row r="55">
          <cell r="AH55">
            <v>502737</v>
          </cell>
          <cell r="AI55">
            <v>502737</v>
          </cell>
        </row>
        <row r="56">
          <cell r="AH56">
            <v>584598.6</v>
          </cell>
          <cell r="AI56">
            <v>584598.6</v>
          </cell>
        </row>
        <row r="57">
          <cell r="AH57">
            <v>613962</v>
          </cell>
          <cell r="AI57">
            <v>613962</v>
          </cell>
        </row>
        <row r="58">
          <cell r="AH58">
            <v>623749.79999999993</v>
          </cell>
          <cell r="AI58">
            <v>623749.79999999993</v>
          </cell>
        </row>
        <row r="59">
          <cell r="AH59">
            <v>581929.19999999995</v>
          </cell>
          <cell r="AI59">
            <v>581929.19999999995</v>
          </cell>
        </row>
        <row r="60">
          <cell r="AH60">
            <v>565912.79999999993</v>
          </cell>
          <cell r="AI60">
            <v>565912.79999999993</v>
          </cell>
        </row>
        <row r="61">
          <cell r="AH61">
            <v>489390</v>
          </cell>
          <cell r="AI61">
            <v>489390</v>
          </cell>
        </row>
        <row r="62">
          <cell r="AH62">
            <v>493839</v>
          </cell>
          <cell r="AI62">
            <v>493839</v>
          </cell>
        </row>
        <row r="63">
          <cell r="AH63">
            <v>493839</v>
          </cell>
          <cell r="AI63">
            <v>493839</v>
          </cell>
        </row>
        <row r="64">
          <cell r="AH64">
            <v>546337.19999999995</v>
          </cell>
          <cell r="AI64">
            <v>546337.19999999995</v>
          </cell>
        </row>
        <row r="65">
          <cell r="AH65">
            <v>178449.39</v>
          </cell>
          <cell r="AI65">
            <v>76478.31</v>
          </cell>
        </row>
        <row r="66">
          <cell r="AH66">
            <v>579259.79999999993</v>
          </cell>
          <cell r="AI66">
            <v>248254.2</v>
          </cell>
        </row>
        <row r="67">
          <cell r="AH67">
            <v>566802.6</v>
          </cell>
          <cell r="AI67">
            <v>242915.4</v>
          </cell>
        </row>
        <row r="68">
          <cell r="AH68">
            <v>465365.4</v>
          </cell>
          <cell r="AI68">
            <v>465365.4</v>
          </cell>
        </row>
        <row r="69">
          <cell r="AH69">
            <v>537439.19999999995</v>
          </cell>
          <cell r="AI69">
            <v>537439.19999999995</v>
          </cell>
        </row>
        <row r="70">
          <cell r="AH70">
            <v>478712.4</v>
          </cell>
          <cell r="AI70">
            <v>478712.4</v>
          </cell>
        </row>
        <row r="71">
          <cell r="AH71">
            <v>629088.6</v>
          </cell>
          <cell r="AI71">
            <v>269609.39999999997</v>
          </cell>
        </row>
        <row r="72">
          <cell r="AH72">
            <v>614139.96</v>
          </cell>
          <cell r="AI72">
            <v>263202.84000000003</v>
          </cell>
        </row>
        <row r="73">
          <cell r="AH73">
            <v>604174.19999999995</v>
          </cell>
          <cell r="AI73">
            <v>258931.8</v>
          </cell>
        </row>
        <row r="74">
          <cell r="AH74">
            <v>616631.39999999991</v>
          </cell>
          <cell r="AI74">
            <v>264270.59999999998</v>
          </cell>
        </row>
        <row r="75">
          <cell r="AH75">
            <v>612894.23999999987</v>
          </cell>
          <cell r="AI75">
            <v>262668.95999999996</v>
          </cell>
        </row>
        <row r="76">
          <cell r="AH76">
            <v>604174.19999999995</v>
          </cell>
          <cell r="AI76">
            <v>258931.8</v>
          </cell>
        </row>
        <row r="77">
          <cell r="AH77">
            <v>604174.19999999995</v>
          </cell>
          <cell r="AI77">
            <v>258931.8</v>
          </cell>
        </row>
        <row r="78">
          <cell r="AH78">
            <v>500957.4</v>
          </cell>
          <cell r="AI78">
            <v>500957.4</v>
          </cell>
        </row>
        <row r="79">
          <cell r="AH79">
            <v>596699.88</v>
          </cell>
          <cell r="AI79">
            <v>255728.52</v>
          </cell>
        </row>
        <row r="80">
          <cell r="AH80">
            <v>611648.5199999999</v>
          </cell>
          <cell r="AI80">
            <v>262135.08</v>
          </cell>
        </row>
        <row r="81">
          <cell r="AH81">
            <v>604174.19999999995</v>
          </cell>
          <cell r="AI81">
            <v>258931.8</v>
          </cell>
        </row>
        <row r="82">
          <cell r="AH82">
            <v>604174.19999999995</v>
          </cell>
          <cell r="AI82">
            <v>258931.8</v>
          </cell>
        </row>
        <row r="83">
          <cell r="AH83">
            <v>610402.79999999993</v>
          </cell>
          <cell r="AI83">
            <v>261601.2</v>
          </cell>
        </row>
        <row r="84">
          <cell r="AH84">
            <v>458247</v>
          </cell>
          <cell r="AI84">
            <v>458247</v>
          </cell>
        </row>
        <row r="85">
          <cell r="AH85">
            <v>498288</v>
          </cell>
          <cell r="AI85">
            <v>498288</v>
          </cell>
        </row>
        <row r="86">
          <cell r="AH86">
            <v>465365.4</v>
          </cell>
          <cell r="AI86">
            <v>465365.4</v>
          </cell>
        </row>
        <row r="87">
          <cell r="AH87">
            <v>616631.39999999991</v>
          </cell>
          <cell r="AI87">
            <v>264270.59999999998</v>
          </cell>
        </row>
        <row r="88">
          <cell r="AH88">
            <v>604174.19999999995</v>
          </cell>
          <cell r="AI88">
            <v>258931.8</v>
          </cell>
        </row>
        <row r="89">
          <cell r="AH89">
            <v>605419.91999999993</v>
          </cell>
          <cell r="AI89">
            <v>259465.68</v>
          </cell>
        </row>
        <row r="90">
          <cell r="AH90">
            <v>449349</v>
          </cell>
          <cell r="AI90">
            <v>449349</v>
          </cell>
        </row>
        <row r="91">
          <cell r="AH91">
            <v>483161.4</v>
          </cell>
          <cell r="AI91">
            <v>483161.4</v>
          </cell>
        </row>
        <row r="92">
          <cell r="AH92">
            <v>589047.6</v>
          </cell>
          <cell r="AI92">
            <v>589047.6</v>
          </cell>
        </row>
        <row r="93">
          <cell r="AH93">
            <v>633537.6</v>
          </cell>
          <cell r="AI93">
            <v>0</v>
          </cell>
        </row>
        <row r="94">
          <cell r="AH94">
            <v>597945.59999999998</v>
          </cell>
          <cell r="AI94">
            <v>0</v>
          </cell>
        </row>
        <row r="95">
          <cell r="AH95">
            <v>560574</v>
          </cell>
          <cell r="AI95">
            <v>0</v>
          </cell>
        </row>
        <row r="96">
          <cell r="AH96">
            <v>426036.23999999993</v>
          </cell>
          <cell r="AI96">
            <v>182586.96</v>
          </cell>
        </row>
        <row r="97">
          <cell r="AH97">
            <v>470882.16</v>
          </cell>
          <cell r="AI97">
            <v>201806.64</v>
          </cell>
        </row>
        <row r="98">
          <cell r="AH98">
            <v>516973.8</v>
          </cell>
          <cell r="AI98">
            <v>221560.2</v>
          </cell>
        </row>
        <row r="99">
          <cell r="AH99">
            <v>594208.43999999994</v>
          </cell>
          <cell r="AI99">
            <v>254660.75999999995</v>
          </cell>
        </row>
        <row r="100">
          <cell r="AH100">
            <v>454687.8</v>
          </cell>
          <cell r="AI100">
            <v>194866.2</v>
          </cell>
        </row>
        <row r="101">
          <cell r="AH101">
            <v>524092.19999999995</v>
          </cell>
          <cell r="AI101">
            <v>524092.19999999995</v>
          </cell>
        </row>
        <row r="102">
          <cell r="AH102">
            <v>537439.19999999995</v>
          </cell>
          <cell r="AI102">
            <v>537439.19999999995</v>
          </cell>
        </row>
        <row r="103">
          <cell r="AH103">
            <v>516973.8</v>
          </cell>
          <cell r="AI103">
            <v>516973.8</v>
          </cell>
        </row>
        <row r="104">
          <cell r="AH104">
            <v>142590.44999999998</v>
          </cell>
          <cell r="AI104">
            <v>142590.44999999998</v>
          </cell>
        </row>
        <row r="105">
          <cell r="AH105">
            <v>541888.19999999995</v>
          </cell>
          <cell r="AI105">
            <v>541888.19999999995</v>
          </cell>
        </row>
        <row r="106">
          <cell r="AH106">
            <v>617521.19999999995</v>
          </cell>
          <cell r="AI106">
            <v>0</v>
          </cell>
        </row>
        <row r="107">
          <cell r="AH107">
            <v>607733.4</v>
          </cell>
          <cell r="AI107">
            <v>0</v>
          </cell>
        </row>
        <row r="108">
          <cell r="AH108">
            <v>576590.4</v>
          </cell>
          <cell r="AI108">
            <v>0</v>
          </cell>
        </row>
        <row r="109">
          <cell r="AH109">
            <v>571251.6</v>
          </cell>
          <cell r="AI109">
            <v>0</v>
          </cell>
        </row>
        <row r="110">
          <cell r="AH110">
            <v>562353.6</v>
          </cell>
          <cell r="AI110">
            <v>0</v>
          </cell>
        </row>
        <row r="111">
          <cell r="AH111">
            <v>412297.72799999994</v>
          </cell>
          <cell r="AI111">
            <v>0</v>
          </cell>
        </row>
        <row r="112">
          <cell r="AH112">
            <v>566802.6</v>
          </cell>
          <cell r="AI112">
            <v>0</v>
          </cell>
        </row>
        <row r="113">
          <cell r="AH113">
            <v>564133.19999999995</v>
          </cell>
          <cell r="AI113">
            <v>0</v>
          </cell>
        </row>
        <row r="114">
          <cell r="AH114">
            <v>592606.79999999993</v>
          </cell>
          <cell r="AI114">
            <v>0</v>
          </cell>
        </row>
        <row r="115">
          <cell r="AH115">
            <v>592606.79999999993</v>
          </cell>
          <cell r="AI115">
            <v>0</v>
          </cell>
        </row>
        <row r="116">
          <cell r="AH116">
            <v>569472</v>
          </cell>
          <cell r="AI116">
            <v>0</v>
          </cell>
        </row>
        <row r="117">
          <cell r="AH117">
            <v>524448.12</v>
          </cell>
          <cell r="AI117">
            <v>224763.48</v>
          </cell>
        </row>
        <row r="118">
          <cell r="AH118">
            <v>546871.07999999996</v>
          </cell>
          <cell r="AI118">
            <v>234373.32</v>
          </cell>
        </row>
        <row r="119">
          <cell r="AH119">
            <v>524448.12</v>
          </cell>
          <cell r="AI119">
            <v>224763.48</v>
          </cell>
        </row>
        <row r="120">
          <cell r="AH120">
            <v>259265.47500000001</v>
          </cell>
          <cell r="AI120">
            <v>111113.77499999998</v>
          </cell>
        </row>
        <row r="121">
          <cell r="AH121">
            <v>498287.99999999994</v>
          </cell>
          <cell r="AI121">
            <v>213552</v>
          </cell>
        </row>
        <row r="122">
          <cell r="AH122">
            <v>509855.4</v>
          </cell>
          <cell r="AI122">
            <v>509855.4</v>
          </cell>
        </row>
        <row r="123">
          <cell r="AH123">
            <v>551676</v>
          </cell>
          <cell r="AI123">
            <v>551676</v>
          </cell>
        </row>
        <row r="124">
          <cell r="AH124">
            <v>462696</v>
          </cell>
          <cell r="AI124">
            <v>462696</v>
          </cell>
        </row>
        <row r="125">
          <cell r="AH125">
            <v>645994.79999999993</v>
          </cell>
          <cell r="AI125">
            <v>0</v>
          </cell>
        </row>
        <row r="126">
          <cell r="AH126">
            <v>663790.79999999993</v>
          </cell>
          <cell r="AI126">
            <v>0</v>
          </cell>
        </row>
        <row r="127">
          <cell r="AH127">
            <v>204369.264</v>
          </cell>
          <cell r="AI127">
            <v>0</v>
          </cell>
        </row>
        <row r="128">
          <cell r="AH128">
            <v>642435.6</v>
          </cell>
          <cell r="AI128">
            <v>0</v>
          </cell>
        </row>
        <row r="129">
          <cell r="AH129">
            <v>500779.43999999994</v>
          </cell>
          <cell r="AI129">
            <v>214619.75999999995</v>
          </cell>
        </row>
        <row r="130">
          <cell r="AH130">
            <v>554345.39999999991</v>
          </cell>
          <cell r="AI130">
            <v>237576.59999999998</v>
          </cell>
        </row>
        <row r="131">
          <cell r="AH131">
            <v>554345.39999999991</v>
          </cell>
          <cell r="AI131">
            <v>237576.59999999998</v>
          </cell>
        </row>
        <row r="132">
          <cell r="AH132">
            <v>523202.4</v>
          </cell>
          <cell r="AI132">
            <v>224229.6</v>
          </cell>
        </row>
        <row r="133">
          <cell r="AH133">
            <v>533168.16</v>
          </cell>
          <cell r="AI133">
            <v>228500.64</v>
          </cell>
        </row>
        <row r="134">
          <cell r="AH134">
            <v>523202.4</v>
          </cell>
          <cell r="AI134">
            <v>224229.6</v>
          </cell>
        </row>
        <row r="135">
          <cell r="AH135">
            <v>535659.6</v>
          </cell>
          <cell r="AI135">
            <v>229568.4</v>
          </cell>
        </row>
        <row r="136">
          <cell r="AH136">
            <v>492059.4</v>
          </cell>
          <cell r="AI136">
            <v>210882.6</v>
          </cell>
        </row>
        <row r="137">
          <cell r="AH137">
            <v>494550.83999999991</v>
          </cell>
          <cell r="AI137">
            <v>211950.36</v>
          </cell>
        </row>
        <row r="138">
          <cell r="AH138">
            <v>494550.83999999991</v>
          </cell>
          <cell r="AI138">
            <v>211950.36</v>
          </cell>
        </row>
        <row r="139">
          <cell r="AH139">
            <v>489567.96</v>
          </cell>
          <cell r="AI139">
            <v>209814.84</v>
          </cell>
        </row>
        <row r="140">
          <cell r="AH140">
            <v>535659.6</v>
          </cell>
          <cell r="AI140">
            <v>229568.4</v>
          </cell>
        </row>
        <row r="141">
          <cell r="AH141">
            <v>118966.25999999998</v>
          </cell>
          <cell r="AI141">
            <v>50985.539999999994</v>
          </cell>
        </row>
        <row r="142">
          <cell r="AH142">
            <v>287013.88799999998</v>
          </cell>
          <cell r="AI142">
            <v>123005.95199999999</v>
          </cell>
        </row>
        <row r="143">
          <cell r="AH143">
            <v>259265.47500000001</v>
          </cell>
          <cell r="AI143">
            <v>111113.77499999998</v>
          </cell>
        </row>
        <row r="144">
          <cell r="AH144">
            <v>521422.8</v>
          </cell>
          <cell r="AI144">
            <v>521422.8</v>
          </cell>
        </row>
        <row r="145">
          <cell r="AH145">
            <v>476487.9</v>
          </cell>
          <cell r="AI145">
            <v>476487.9</v>
          </cell>
        </row>
        <row r="146">
          <cell r="AH146">
            <v>492059.4</v>
          </cell>
          <cell r="AI146">
            <v>492059.4</v>
          </cell>
        </row>
        <row r="147">
          <cell r="AH147">
            <v>576590.4</v>
          </cell>
          <cell r="AI147">
            <v>576590.4</v>
          </cell>
        </row>
        <row r="148">
          <cell r="AH148">
            <v>648397.26</v>
          </cell>
          <cell r="AI148">
            <v>277884.53999999998</v>
          </cell>
        </row>
        <row r="149">
          <cell r="AH149">
            <v>584242.67999999993</v>
          </cell>
          <cell r="AI149">
            <v>250389.72</v>
          </cell>
        </row>
        <row r="150">
          <cell r="AH150">
            <v>594386.4</v>
          </cell>
          <cell r="AI150">
            <v>0</v>
          </cell>
        </row>
        <row r="151">
          <cell r="AH151">
            <v>544557.6</v>
          </cell>
          <cell r="AI151">
            <v>0</v>
          </cell>
        </row>
        <row r="152">
          <cell r="AH152">
            <v>519465.23999999993</v>
          </cell>
          <cell r="AI152">
            <v>222627.96</v>
          </cell>
        </row>
        <row r="153">
          <cell r="AH153">
            <v>546871.07999999996</v>
          </cell>
          <cell r="AI153">
            <v>234373.32</v>
          </cell>
        </row>
        <row r="154">
          <cell r="AH154">
            <v>605419.91999999993</v>
          </cell>
          <cell r="AI154">
            <v>259465.68</v>
          </cell>
        </row>
        <row r="155">
          <cell r="AH155">
            <v>605419.91999999993</v>
          </cell>
          <cell r="AI155">
            <v>259465.68</v>
          </cell>
        </row>
        <row r="156">
          <cell r="AH156">
            <v>527206.5</v>
          </cell>
          <cell r="AI156">
            <v>527206.5</v>
          </cell>
        </row>
        <row r="157">
          <cell r="AH157">
            <v>488500.2</v>
          </cell>
          <cell r="AI157">
            <v>488500.2</v>
          </cell>
        </row>
        <row r="158">
          <cell r="AH158">
            <v>484051.20000000001</v>
          </cell>
          <cell r="AI158">
            <v>484051.20000000001</v>
          </cell>
        </row>
        <row r="159">
          <cell r="AH159">
            <v>492949.2</v>
          </cell>
          <cell r="AI159">
            <v>492949.2</v>
          </cell>
        </row>
        <row r="160">
          <cell r="AH160">
            <v>610402.79999999993</v>
          </cell>
          <cell r="AI160">
            <v>261601.2</v>
          </cell>
        </row>
        <row r="161">
          <cell r="AH161">
            <v>529431</v>
          </cell>
          <cell r="AI161">
            <v>529431</v>
          </cell>
        </row>
        <row r="162">
          <cell r="AH162">
            <v>604174.19999999995</v>
          </cell>
          <cell r="AI162">
            <v>258931.8</v>
          </cell>
        </row>
        <row r="163">
          <cell r="AH163">
            <v>146372.09999999998</v>
          </cell>
          <cell r="AI163">
            <v>62730.899999999994</v>
          </cell>
        </row>
        <row r="164">
          <cell r="AH164">
            <v>529431</v>
          </cell>
          <cell r="AI164">
            <v>529431</v>
          </cell>
        </row>
        <row r="165">
          <cell r="AH165">
            <v>497398.19999999995</v>
          </cell>
          <cell r="AI165">
            <v>497398.19999999995</v>
          </cell>
        </row>
        <row r="166">
          <cell r="AH166">
            <v>533880</v>
          </cell>
          <cell r="AI166">
            <v>533880</v>
          </cell>
        </row>
        <row r="167">
          <cell r="AH167">
            <v>484941</v>
          </cell>
          <cell r="AI167">
            <v>484941</v>
          </cell>
        </row>
        <row r="168">
          <cell r="AH168">
            <v>484941</v>
          </cell>
          <cell r="AI168">
            <v>484941</v>
          </cell>
        </row>
        <row r="169">
          <cell r="AH169">
            <v>484941</v>
          </cell>
          <cell r="AI169">
            <v>484941</v>
          </cell>
        </row>
        <row r="170">
          <cell r="AH170">
            <v>604174.19999999995</v>
          </cell>
          <cell r="AI170">
            <v>258931.8</v>
          </cell>
        </row>
        <row r="171">
          <cell r="AH171">
            <v>528986.1</v>
          </cell>
          <cell r="AI171">
            <v>528986.1</v>
          </cell>
        </row>
        <row r="172">
          <cell r="AH172">
            <v>508075.8</v>
          </cell>
          <cell r="AI172">
            <v>508075.8</v>
          </cell>
        </row>
        <row r="173">
          <cell r="AH173">
            <v>604174.19999999995</v>
          </cell>
          <cell r="AI173">
            <v>258931.8</v>
          </cell>
        </row>
        <row r="174">
          <cell r="AH174">
            <v>589047.6</v>
          </cell>
          <cell r="AI174">
            <v>589047.6</v>
          </cell>
        </row>
        <row r="175">
          <cell r="AH175">
            <v>625974.29999999993</v>
          </cell>
          <cell r="AI175">
            <v>268274.7</v>
          </cell>
        </row>
        <row r="176">
          <cell r="AH176">
            <v>513859.5</v>
          </cell>
          <cell r="AI176">
            <v>513859.5</v>
          </cell>
        </row>
        <row r="177">
          <cell r="AH177">
            <v>524982</v>
          </cell>
          <cell r="AI177">
            <v>524982</v>
          </cell>
        </row>
        <row r="178">
          <cell r="AH178">
            <v>484941</v>
          </cell>
          <cell r="AI178">
            <v>484941</v>
          </cell>
        </row>
        <row r="179">
          <cell r="AH179">
            <v>530320.79999999993</v>
          </cell>
          <cell r="AI179">
            <v>530320.79999999993</v>
          </cell>
        </row>
        <row r="180">
          <cell r="AH180">
            <v>452018.4</v>
          </cell>
          <cell r="AI180">
            <v>452018.4</v>
          </cell>
        </row>
        <row r="181">
          <cell r="AH181">
            <v>507186</v>
          </cell>
          <cell r="AI181">
            <v>507186</v>
          </cell>
        </row>
        <row r="182">
          <cell r="AH182">
            <v>553455.6</v>
          </cell>
          <cell r="AI182">
            <v>553455.6</v>
          </cell>
        </row>
        <row r="183">
          <cell r="AH183">
            <v>639766.19999999995</v>
          </cell>
          <cell r="AI183">
            <v>0</v>
          </cell>
        </row>
        <row r="184">
          <cell r="AH184">
            <v>628198.79999999993</v>
          </cell>
          <cell r="AI184">
            <v>0</v>
          </cell>
        </row>
        <row r="185">
          <cell r="AH185">
            <v>599725.19999999995</v>
          </cell>
          <cell r="AI185">
            <v>0</v>
          </cell>
        </row>
        <row r="186">
          <cell r="AH186">
            <v>612182.4</v>
          </cell>
          <cell r="AI186">
            <v>0</v>
          </cell>
        </row>
        <row r="187">
          <cell r="AH187">
            <v>540642.48</v>
          </cell>
          <cell r="AI187">
            <v>231703.92</v>
          </cell>
        </row>
        <row r="188">
          <cell r="AH188">
            <v>144814.94999999998</v>
          </cell>
          <cell r="AI188">
            <v>62063.55</v>
          </cell>
        </row>
        <row r="189">
          <cell r="AH189">
            <v>462162.11999999994</v>
          </cell>
          <cell r="AI189">
            <v>198069.48</v>
          </cell>
        </row>
        <row r="190">
          <cell r="AH190">
            <v>530320.79999999993</v>
          </cell>
          <cell r="AI190">
            <v>530320.79999999993</v>
          </cell>
        </row>
        <row r="191">
          <cell r="AH191">
            <v>462696</v>
          </cell>
          <cell r="AI191">
            <v>462696</v>
          </cell>
        </row>
        <row r="192">
          <cell r="AH192">
            <v>581128.38</v>
          </cell>
          <cell r="AI192">
            <v>249055.02</v>
          </cell>
        </row>
        <row r="193">
          <cell r="AH193">
            <v>530320.79999999993</v>
          </cell>
          <cell r="AI193">
            <v>530320.79999999993</v>
          </cell>
        </row>
        <row r="194">
          <cell r="AH194">
            <v>616631.4</v>
          </cell>
          <cell r="AI194">
            <v>616631.4</v>
          </cell>
        </row>
        <row r="195">
          <cell r="AH195">
            <v>516084</v>
          </cell>
          <cell r="AI195">
            <v>516084</v>
          </cell>
        </row>
        <row r="196">
          <cell r="AH196">
            <v>548116.79999999993</v>
          </cell>
          <cell r="AI196">
            <v>548116.79999999993</v>
          </cell>
        </row>
        <row r="197">
          <cell r="AH197">
            <v>461806.2</v>
          </cell>
          <cell r="AI197">
            <v>461806.2</v>
          </cell>
        </row>
        <row r="198">
          <cell r="AH198">
            <v>524982</v>
          </cell>
          <cell r="AI198">
            <v>524982</v>
          </cell>
        </row>
        <row r="199">
          <cell r="AH199">
            <v>419985.6</v>
          </cell>
          <cell r="AI199">
            <v>419985.6</v>
          </cell>
        </row>
        <row r="200">
          <cell r="AH200">
            <v>493839</v>
          </cell>
          <cell r="AI200">
            <v>493839</v>
          </cell>
        </row>
        <row r="201">
          <cell r="AH201">
            <v>493839</v>
          </cell>
          <cell r="AI201">
            <v>493839</v>
          </cell>
        </row>
        <row r="202">
          <cell r="AH202">
            <v>683366.40000000002</v>
          </cell>
          <cell r="AI202">
            <v>0</v>
          </cell>
        </row>
        <row r="203">
          <cell r="AH203">
            <v>599725.19999999995</v>
          </cell>
          <cell r="AI203">
            <v>0</v>
          </cell>
        </row>
        <row r="204">
          <cell r="AH204">
            <v>576590.4</v>
          </cell>
          <cell r="AI204">
            <v>0</v>
          </cell>
        </row>
        <row r="205">
          <cell r="AH205">
            <v>665570.4</v>
          </cell>
          <cell r="AI205">
            <v>0</v>
          </cell>
        </row>
        <row r="206">
          <cell r="AH206">
            <v>549896.4</v>
          </cell>
          <cell r="AI206">
            <v>0</v>
          </cell>
        </row>
        <row r="207">
          <cell r="AH207">
            <v>626419.19999999995</v>
          </cell>
          <cell r="AI207">
            <v>0</v>
          </cell>
        </row>
        <row r="208">
          <cell r="AH208">
            <v>576590.4</v>
          </cell>
          <cell r="AI208">
            <v>0</v>
          </cell>
        </row>
        <row r="209">
          <cell r="AH209">
            <v>622860</v>
          </cell>
          <cell r="AI209">
            <v>0</v>
          </cell>
        </row>
        <row r="210">
          <cell r="AH210">
            <v>626419.19999999995</v>
          </cell>
          <cell r="AI210">
            <v>0</v>
          </cell>
        </row>
        <row r="211">
          <cell r="AH211">
            <v>599725.19999999995</v>
          </cell>
          <cell r="AI211">
            <v>0</v>
          </cell>
        </row>
        <row r="212">
          <cell r="AH212">
            <v>638876.4</v>
          </cell>
          <cell r="AI212">
            <v>0</v>
          </cell>
        </row>
        <row r="213">
          <cell r="AH213">
            <v>599725.19999999995</v>
          </cell>
          <cell r="AI213">
            <v>0</v>
          </cell>
        </row>
        <row r="214">
          <cell r="AH214">
            <v>679807.2</v>
          </cell>
          <cell r="AI214">
            <v>0</v>
          </cell>
        </row>
        <row r="215">
          <cell r="AH215">
            <v>580149.6</v>
          </cell>
          <cell r="AI215">
            <v>0</v>
          </cell>
        </row>
        <row r="216">
          <cell r="AH216">
            <v>594386.4</v>
          </cell>
          <cell r="AI216">
            <v>0</v>
          </cell>
        </row>
        <row r="217">
          <cell r="AH217">
            <v>629978.4</v>
          </cell>
          <cell r="AI217">
            <v>0</v>
          </cell>
        </row>
        <row r="218">
          <cell r="AH218">
            <v>591717</v>
          </cell>
          <cell r="AI218">
            <v>0</v>
          </cell>
        </row>
        <row r="219">
          <cell r="AH219">
            <v>563243.4</v>
          </cell>
          <cell r="AI219">
            <v>0</v>
          </cell>
        </row>
        <row r="220">
          <cell r="AH220">
            <v>660231.6</v>
          </cell>
          <cell r="AI220">
            <v>0</v>
          </cell>
        </row>
        <row r="221">
          <cell r="AH221">
            <v>583708.79999999993</v>
          </cell>
          <cell r="AI221">
            <v>0</v>
          </cell>
        </row>
        <row r="222">
          <cell r="AH222">
            <v>610402.79999999993</v>
          </cell>
          <cell r="AI222">
            <v>0</v>
          </cell>
        </row>
        <row r="223">
          <cell r="AH223">
            <v>635317.19999999995</v>
          </cell>
          <cell r="AI223">
            <v>0</v>
          </cell>
        </row>
        <row r="224">
          <cell r="AH224">
            <v>271067.55974999996</v>
          </cell>
          <cell r="AI224">
            <v>0</v>
          </cell>
        </row>
        <row r="225">
          <cell r="AH225">
            <v>596166</v>
          </cell>
          <cell r="AI225">
            <v>0</v>
          </cell>
        </row>
        <row r="226">
          <cell r="AH226">
            <v>601504.79999999993</v>
          </cell>
          <cell r="AI226">
            <v>0</v>
          </cell>
        </row>
        <row r="227">
          <cell r="AH227">
            <v>569472</v>
          </cell>
          <cell r="AI227">
            <v>0</v>
          </cell>
        </row>
        <row r="228">
          <cell r="AH228">
            <v>585488.4</v>
          </cell>
          <cell r="AI228">
            <v>0</v>
          </cell>
        </row>
        <row r="229">
          <cell r="AH229">
            <v>603284.4</v>
          </cell>
          <cell r="AI229">
            <v>0</v>
          </cell>
        </row>
        <row r="230">
          <cell r="AH230">
            <v>578370</v>
          </cell>
          <cell r="AI230">
            <v>0</v>
          </cell>
        </row>
        <row r="231">
          <cell r="AH231">
            <v>576590.4</v>
          </cell>
          <cell r="AI231">
            <v>0</v>
          </cell>
        </row>
        <row r="232">
          <cell r="AH232">
            <v>557014.79999999993</v>
          </cell>
          <cell r="AI232">
            <v>0</v>
          </cell>
        </row>
        <row r="233">
          <cell r="AH233">
            <v>621080.4</v>
          </cell>
          <cell r="AI233">
            <v>0</v>
          </cell>
        </row>
        <row r="234">
          <cell r="AH234">
            <v>576590.4</v>
          </cell>
          <cell r="AI234">
            <v>0</v>
          </cell>
        </row>
        <row r="235">
          <cell r="AH235">
            <v>197322.04799999998</v>
          </cell>
          <cell r="AI235">
            <v>0</v>
          </cell>
        </row>
        <row r="236">
          <cell r="AH236">
            <v>557014.79999999993</v>
          </cell>
          <cell r="AI236">
            <v>0</v>
          </cell>
        </row>
        <row r="237">
          <cell r="AH237">
            <v>569472</v>
          </cell>
          <cell r="AI237">
            <v>0</v>
          </cell>
        </row>
        <row r="238">
          <cell r="AH238">
            <v>139698.6</v>
          </cell>
          <cell r="AI238">
            <v>0</v>
          </cell>
        </row>
        <row r="239">
          <cell r="AH239">
            <v>565912.79999999993</v>
          </cell>
          <cell r="AI239">
            <v>0</v>
          </cell>
        </row>
        <row r="240">
          <cell r="AH240">
            <v>569472</v>
          </cell>
          <cell r="AI240">
            <v>0</v>
          </cell>
        </row>
        <row r="241">
          <cell r="AH241">
            <v>565912.79999999993</v>
          </cell>
          <cell r="AI241">
            <v>0</v>
          </cell>
        </row>
        <row r="242">
          <cell r="AH242">
            <v>557014.79999999993</v>
          </cell>
          <cell r="AI242">
            <v>0</v>
          </cell>
        </row>
        <row r="243">
          <cell r="AH243">
            <v>195400.08</v>
          </cell>
          <cell r="AI243">
            <v>0</v>
          </cell>
        </row>
        <row r="244">
          <cell r="AH244">
            <v>480847.91999999993</v>
          </cell>
          <cell r="AI244">
            <v>206077.68</v>
          </cell>
        </row>
        <row r="245">
          <cell r="AH245">
            <v>490813.68</v>
          </cell>
          <cell r="AI245">
            <v>210348.72</v>
          </cell>
        </row>
        <row r="246">
          <cell r="AH246">
            <v>455933.5199999999</v>
          </cell>
          <cell r="AI246">
            <v>195400.08</v>
          </cell>
        </row>
        <row r="247">
          <cell r="AH247">
            <v>503270.88</v>
          </cell>
          <cell r="AI247">
            <v>215687.52</v>
          </cell>
        </row>
        <row r="248">
          <cell r="AH248">
            <v>387418.92</v>
          </cell>
          <cell r="AI248">
            <v>166036.68</v>
          </cell>
        </row>
        <row r="249">
          <cell r="AH249">
            <v>579259.79999999993</v>
          </cell>
          <cell r="AI249">
            <v>248254.2</v>
          </cell>
        </row>
        <row r="250">
          <cell r="AH250">
            <v>516973.8</v>
          </cell>
          <cell r="AI250">
            <v>221560.2</v>
          </cell>
        </row>
        <row r="251">
          <cell r="AH251">
            <v>485830.8</v>
          </cell>
          <cell r="AI251">
            <v>208213.2</v>
          </cell>
        </row>
        <row r="252">
          <cell r="AH252">
            <v>518219.5199999999</v>
          </cell>
          <cell r="AI252">
            <v>222094.07999999999</v>
          </cell>
        </row>
        <row r="253">
          <cell r="AH253">
            <v>504516.6</v>
          </cell>
          <cell r="AI253">
            <v>216221.4</v>
          </cell>
        </row>
        <row r="254">
          <cell r="AH254">
            <v>301364.58239999996</v>
          </cell>
          <cell r="AI254">
            <v>129156.24959999997</v>
          </cell>
        </row>
        <row r="255">
          <cell r="AH255">
            <v>485830.8</v>
          </cell>
          <cell r="AI255">
            <v>208213.2</v>
          </cell>
        </row>
        <row r="256">
          <cell r="AH256">
            <v>483339.36</v>
          </cell>
          <cell r="AI256">
            <v>207145.44</v>
          </cell>
        </row>
        <row r="257">
          <cell r="AH257">
            <v>19433.231999999996</v>
          </cell>
          <cell r="AI257">
            <v>8328.5279999999984</v>
          </cell>
        </row>
        <row r="258">
          <cell r="AH258">
            <v>499533.72</v>
          </cell>
          <cell r="AI258">
            <v>214085.87999999998</v>
          </cell>
        </row>
        <row r="259">
          <cell r="AH259">
            <v>485830.8</v>
          </cell>
          <cell r="AI259">
            <v>208213.2</v>
          </cell>
        </row>
        <row r="260">
          <cell r="AH260">
            <v>524448.12</v>
          </cell>
          <cell r="AI260">
            <v>224763.48</v>
          </cell>
        </row>
        <row r="261">
          <cell r="AH261">
            <v>472127.88</v>
          </cell>
          <cell r="AI261">
            <v>202340.52</v>
          </cell>
        </row>
        <row r="262">
          <cell r="AH262">
            <v>472127.88</v>
          </cell>
          <cell r="AI262">
            <v>202340.52</v>
          </cell>
        </row>
        <row r="263">
          <cell r="AH263">
            <v>507008.03999999992</v>
          </cell>
          <cell r="AI263">
            <v>217289.15999999997</v>
          </cell>
        </row>
        <row r="264">
          <cell r="AH264">
            <v>498287.99999999994</v>
          </cell>
          <cell r="AI264">
            <v>213552</v>
          </cell>
        </row>
        <row r="265">
          <cell r="AH265">
            <v>490813.68</v>
          </cell>
          <cell r="AI265">
            <v>210348.72</v>
          </cell>
        </row>
        <row r="266">
          <cell r="AH266">
            <v>250856.86499999996</v>
          </cell>
          <cell r="AI266">
            <v>107510.08499999998</v>
          </cell>
        </row>
        <row r="267">
          <cell r="AH267">
            <v>455933.5199999999</v>
          </cell>
          <cell r="AI267">
            <v>195400.08</v>
          </cell>
        </row>
        <row r="268">
          <cell r="AH268">
            <v>470882.16</v>
          </cell>
          <cell r="AI268">
            <v>201806.64</v>
          </cell>
        </row>
        <row r="269">
          <cell r="AH269">
            <v>477110.76</v>
          </cell>
          <cell r="AI269">
            <v>204476.04</v>
          </cell>
        </row>
        <row r="270">
          <cell r="AH270">
            <v>563688.29999999993</v>
          </cell>
          <cell r="AI270">
            <v>241580.7</v>
          </cell>
        </row>
        <row r="271">
          <cell r="AH271">
            <v>472127.88</v>
          </cell>
          <cell r="AI271">
            <v>202340.52</v>
          </cell>
        </row>
        <row r="272">
          <cell r="AH272">
            <v>443476.31999999995</v>
          </cell>
          <cell r="AI272">
            <v>190061.28</v>
          </cell>
        </row>
        <row r="273">
          <cell r="AH273">
            <v>448459.19999999995</v>
          </cell>
          <cell r="AI273">
            <v>192196.8</v>
          </cell>
        </row>
        <row r="274">
          <cell r="AH274">
            <v>595721.1</v>
          </cell>
          <cell r="AI274">
            <v>595721.1</v>
          </cell>
        </row>
        <row r="275">
          <cell r="AH275">
            <v>502737</v>
          </cell>
          <cell r="AI275">
            <v>502737</v>
          </cell>
        </row>
        <row r="276">
          <cell r="AH276">
            <v>489390</v>
          </cell>
          <cell r="AI276">
            <v>489390</v>
          </cell>
        </row>
        <row r="277">
          <cell r="AH277">
            <v>583708.79999999993</v>
          </cell>
          <cell r="AI277">
            <v>583708.79999999993</v>
          </cell>
        </row>
        <row r="278">
          <cell r="AH278">
            <v>532100.4</v>
          </cell>
          <cell r="AI278">
            <v>532100.4</v>
          </cell>
        </row>
        <row r="279">
          <cell r="AH279">
            <v>526761.6</v>
          </cell>
          <cell r="AI279">
            <v>526761.6</v>
          </cell>
        </row>
        <row r="280">
          <cell r="AH280">
            <v>577480.19999999995</v>
          </cell>
          <cell r="AI280">
            <v>577480.19999999995</v>
          </cell>
        </row>
        <row r="281">
          <cell r="AH281">
            <v>6050.64</v>
          </cell>
          <cell r="AI281">
            <v>6050.64</v>
          </cell>
        </row>
        <row r="282">
          <cell r="AH282">
            <v>621614.28</v>
          </cell>
          <cell r="AI282">
            <v>266406.12</v>
          </cell>
        </row>
        <row r="283">
          <cell r="AH283">
            <v>30753.712500000001</v>
          </cell>
          <cell r="AI283">
            <v>13180.1625</v>
          </cell>
        </row>
        <row r="284">
          <cell r="AH284">
            <v>342573</v>
          </cell>
          <cell r="AI284">
            <v>146817</v>
          </cell>
        </row>
        <row r="285">
          <cell r="AH285">
            <v>524982</v>
          </cell>
          <cell r="AI285">
            <v>524982</v>
          </cell>
        </row>
        <row r="286">
          <cell r="AH286">
            <v>594386.4</v>
          </cell>
          <cell r="AI286">
            <v>594386.4</v>
          </cell>
        </row>
        <row r="287">
          <cell r="AH287">
            <v>498288</v>
          </cell>
          <cell r="AI287">
            <v>498288</v>
          </cell>
        </row>
        <row r="288">
          <cell r="AH288">
            <v>587268</v>
          </cell>
          <cell r="AI288">
            <v>587268</v>
          </cell>
        </row>
        <row r="289">
          <cell r="AH289">
            <v>642435.6</v>
          </cell>
          <cell r="AI289">
            <v>642435.6</v>
          </cell>
        </row>
        <row r="290">
          <cell r="AH290">
            <v>498288</v>
          </cell>
          <cell r="AI290">
            <v>498288</v>
          </cell>
        </row>
        <row r="291">
          <cell r="AH291">
            <v>533880</v>
          </cell>
          <cell r="AI291">
            <v>533880</v>
          </cell>
        </row>
        <row r="292">
          <cell r="AH292">
            <v>499622.69999999995</v>
          </cell>
          <cell r="AI292">
            <v>499622.69999999995</v>
          </cell>
        </row>
        <row r="293">
          <cell r="AH293">
            <v>500067.6</v>
          </cell>
          <cell r="AI293">
            <v>500067.6</v>
          </cell>
        </row>
        <row r="294">
          <cell r="AH294">
            <v>463585.8</v>
          </cell>
          <cell r="AI294">
            <v>463585.8</v>
          </cell>
        </row>
        <row r="295">
          <cell r="AH295">
            <v>637185.78</v>
          </cell>
          <cell r="AI295">
            <v>273079.62</v>
          </cell>
        </row>
        <row r="296">
          <cell r="AH296">
            <v>516973.8</v>
          </cell>
          <cell r="AI296">
            <v>221560.2</v>
          </cell>
        </row>
        <row r="297">
          <cell r="AH297">
            <v>597945.59999999998</v>
          </cell>
          <cell r="AI297">
            <v>256262.39999999999</v>
          </cell>
        </row>
        <row r="298">
          <cell r="AH298">
            <v>597945.59999999998</v>
          </cell>
          <cell r="AI298">
            <v>256262.39999999999</v>
          </cell>
        </row>
        <row r="299">
          <cell r="AH299">
            <v>584242.67999999993</v>
          </cell>
          <cell r="AI299">
            <v>250389.72</v>
          </cell>
        </row>
        <row r="300">
          <cell r="AH300">
            <v>538151.03999999992</v>
          </cell>
          <cell r="AI300">
            <v>230636.15999999997</v>
          </cell>
        </row>
        <row r="301">
          <cell r="AH301">
            <v>604174.19999999995</v>
          </cell>
          <cell r="AI301">
            <v>258931.8</v>
          </cell>
        </row>
        <row r="302">
          <cell r="AH302">
            <v>464475.6</v>
          </cell>
          <cell r="AI302">
            <v>464475.6</v>
          </cell>
        </row>
        <row r="303">
          <cell r="AH303">
            <v>520533</v>
          </cell>
          <cell r="AI303">
            <v>520533</v>
          </cell>
        </row>
        <row r="304">
          <cell r="AH304">
            <v>479602.2</v>
          </cell>
          <cell r="AI304">
            <v>479602.2</v>
          </cell>
        </row>
        <row r="305">
          <cell r="AH305">
            <v>63656.292000000001</v>
          </cell>
          <cell r="AI305">
            <v>63656.292000000001</v>
          </cell>
        </row>
        <row r="306">
          <cell r="AH306">
            <v>629088.6</v>
          </cell>
          <cell r="AI306">
            <v>269609.39999999997</v>
          </cell>
        </row>
        <row r="307">
          <cell r="AH307">
            <v>614139.96</v>
          </cell>
          <cell r="AI307">
            <v>263202.84000000003</v>
          </cell>
        </row>
        <row r="308">
          <cell r="AH308">
            <v>641545.79999999993</v>
          </cell>
          <cell r="AI308">
            <v>274948.2</v>
          </cell>
        </row>
        <row r="309">
          <cell r="AH309">
            <v>597945.59999999998</v>
          </cell>
          <cell r="AI309">
            <v>256262.39999999999</v>
          </cell>
        </row>
        <row r="310">
          <cell r="AH310">
            <v>627842.88</v>
          </cell>
          <cell r="AI310">
            <v>269075.52</v>
          </cell>
        </row>
        <row r="311">
          <cell r="AH311">
            <v>511635</v>
          </cell>
          <cell r="AI311">
            <v>511635</v>
          </cell>
        </row>
        <row r="312">
          <cell r="AH312">
            <v>462696</v>
          </cell>
          <cell r="AI312">
            <v>462696</v>
          </cell>
        </row>
        <row r="313">
          <cell r="AH313">
            <v>594208.43999999994</v>
          </cell>
          <cell r="AI313">
            <v>254660.75999999995</v>
          </cell>
        </row>
        <row r="314">
          <cell r="AH314">
            <v>34451.943749999999</v>
          </cell>
          <cell r="AI314">
            <v>14765.11875</v>
          </cell>
        </row>
        <row r="315">
          <cell r="AH315">
            <v>31921.574999999997</v>
          </cell>
          <cell r="AI315">
            <v>13680.674999999999</v>
          </cell>
        </row>
        <row r="316">
          <cell r="AH316">
            <v>511990.91999999993</v>
          </cell>
          <cell r="AI316">
            <v>219424.68</v>
          </cell>
        </row>
        <row r="317">
          <cell r="AH317">
            <v>17938.367999999999</v>
          </cell>
          <cell r="AI317">
            <v>7687.8719999999994</v>
          </cell>
        </row>
        <row r="318">
          <cell r="AH318">
            <v>492059.4</v>
          </cell>
          <cell r="AI318">
            <v>492059.4</v>
          </cell>
        </row>
        <row r="319">
          <cell r="AH319">
            <v>474263.4</v>
          </cell>
          <cell r="AI319">
            <v>474263.4</v>
          </cell>
        </row>
        <row r="320">
          <cell r="AH320">
            <v>520533</v>
          </cell>
          <cell r="AI320">
            <v>520533</v>
          </cell>
        </row>
        <row r="321">
          <cell r="AH321">
            <v>462696</v>
          </cell>
          <cell r="AI321">
            <v>462696</v>
          </cell>
        </row>
        <row r="322">
          <cell r="AH322">
            <v>605064</v>
          </cell>
          <cell r="AI322">
            <v>605064</v>
          </cell>
        </row>
        <row r="323">
          <cell r="AH323">
            <v>30075.24</v>
          </cell>
          <cell r="AI323">
            <v>30075.24</v>
          </cell>
        </row>
        <row r="324">
          <cell r="AH324">
            <v>30030.75</v>
          </cell>
          <cell r="AI324">
            <v>30030.75</v>
          </cell>
        </row>
        <row r="325">
          <cell r="AH325">
            <v>25377.096000000001</v>
          </cell>
          <cell r="AI325">
            <v>25377.096000000001</v>
          </cell>
        </row>
        <row r="326">
          <cell r="AH326">
            <v>24807.624</v>
          </cell>
          <cell r="AI326">
            <v>24807.624</v>
          </cell>
        </row>
        <row r="327">
          <cell r="AH327">
            <v>425235.42</v>
          </cell>
          <cell r="AI327">
            <v>0</v>
          </cell>
        </row>
        <row r="328">
          <cell r="AH328">
            <v>5232.0239999999994</v>
          </cell>
          <cell r="AI328">
            <v>2242.2959999999998</v>
          </cell>
        </row>
        <row r="329">
          <cell r="AH329">
            <v>561819.72</v>
          </cell>
          <cell r="AI329">
            <v>240779.87999999998</v>
          </cell>
        </row>
        <row r="330">
          <cell r="AH330">
            <v>587979.84</v>
          </cell>
          <cell r="AI330">
            <v>251991.36</v>
          </cell>
        </row>
        <row r="331">
          <cell r="AH331">
            <v>448459.19999999995</v>
          </cell>
          <cell r="AI331">
            <v>192196.8</v>
          </cell>
        </row>
        <row r="332">
          <cell r="AH332">
            <v>585488.39999999991</v>
          </cell>
          <cell r="AI332">
            <v>250923.59999999998</v>
          </cell>
        </row>
        <row r="333">
          <cell r="AH333">
            <v>426036.23999999993</v>
          </cell>
          <cell r="AI333">
            <v>182586.96</v>
          </cell>
        </row>
        <row r="334">
          <cell r="AH334">
            <v>52693.955999999998</v>
          </cell>
          <cell r="AI334">
            <v>22583.124</v>
          </cell>
        </row>
        <row r="335">
          <cell r="AH335">
            <v>93678.143999999986</v>
          </cell>
          <cell r="AI335">
            <v>40147.775999999998</v>
          </cell>
        </row>
        <row r="336">
          <cell r="AH336">
            <v>614139.96</v>
          </cell>
          <cell r="AI336">
            <v>263202.84000000003</v>
          </cell>
        </row>
        <row r="337">
          <cell r="AH337">
            <v>482271.6</v>
          </cell>
          <cell r="AI337">
            <v>482271.6</v>
          </cell>
        </row>
        <row r="338">
          <cell r="AH338">
            <v>476932.8</v>
          </cell>
          <cell r="AI338">
            <v>476932.8</v>
          </cell>
        </row>
        <row r="339">
          <cell r="AH339">
            <v>560574</v>
          </cell>
          <cell r="AI339">
            <v>560574</v>
          </cell>
        </row>
        <row r="340">
          <cell r="AH340">
            <v>533880</v>
          </cell>
          <cell r="AI340">
            <v>533880</v>
          </cell>
        </row>
        <row r="341">
          <cell r="AH341">
            <v>483161.4</v>
          </cell>
          <cell r="AI341">
            <v>483161.4</v>
          </cell>
        </row>
        <row r="342">
          <cell r="AH342">
            <v>19397.64</v>
          </cell>
          <cell r="AI342">
            <v>19397.64</v>
          </cell>
        </row>
        <row r="343">
          <cell r="AH343">
            <v>585488.39999999991</v>
          </cell>
          <cell r="AI343">
            <v>250923.59999999998</v>
          </cell>
        </row>
        <row r="344">
          <cell r="AH344">
            <v>610402.79999999993</v>
          </cell>
          <cell r="AI344">
            <v>261601.2</v>
          </cell>
        </row>
        <row r="345">
          <cell r="AH345">
            <v>660231.6</v>
          </cell>
          <cell r="AI345">
            <v>282956.39999999997</v>
          </cell>
        </row>
        <row r="346">
          <cell r="AH346">
            <v>616631.39999999991</v>
          </cell>
          <cell r="AI346">
            <v>264270.59999999998</v>
          </cell>
        </row>
        <row r="347">
          <cell r="AH347">
            <v>606665.6399999999</v>
          </cell>
          <cell r="AI347">
            <v>259999.55999999997</v>
          </cell>
        </row>
        <row r="348">
          <cell r="AH348">
            <v>599191.31999999995</v>
          </cell>
          <cell r="AI348">
            <v>256796.27999999997</v>
          </cell>
        </row>
        <row r="349">
          <cell r="AH349">
            <v>609157.07999999996</v>
          </cell>
          <cell r="AI349">
            <v>261067.32</v>
          </cell>
        </row>
        <row r="350">
          <cell r="AH350">
            <v>606665.6399999999</v>
          </cell>
          <cell r="AI350">
            <v>259999.55999999997</v>
          </cell>
        </row>
        <row r="351">
          <cell r="AH351">
            <v>592962.72</v>
          </cell>
          <cell r="AI351">
            <v>254126.87999999998</v>
          </cell>
        </row>
        <row r="352">
          <cell r="AH352">
            <v>601682.76</v>
          </cell>
          <cell r="AI352">
            <v>257864.04</v>
          </cell>
        </row>
        <row r="353">
          <cell r="AH353">
            <v>579259.79999999993</v>
          </cell>
          <cell r="AI353">
            <v>248254.2</v>
          </cell>
        </row>
        <row r="354">
          <cell r="AH354">
            <v>611648.5199999999</v>
          </cell>
          <cell r="AI354">
            <v>262135.08</v>
          </cell>
        </row>
        <row r="355">
          <cell r="AH355">
            <v>517863.6</v>
          </cell>
          <cell r="AI355">
            <v>517863.6</v>
          </cell>
        </row>
        <row r="356">
          <cell r="AH356">
            <v>487165.5</v>
          </cell>
          <cell r="AI356">
            <v>487165.5</v>
          </cell>
        </row>
        <row r="357">
          <cell r="AH357">
            <v>526761.6</v>
          </cell>
          <cell r="AI357">
            <v>526761.6</v>
          </cell>
        </row>
        <row r="358">
          <cell r="AH358">
            <v>445344.9</v>
          </cell>
          <cell r="AI358">
            <v>190862.1</v>
          </cell>
        </row>
        <row r="359">
          <cell r="AH359">
            <v>12725.0298</v>
          </cell>
          <cell r="AI359">
            <v>5453.5841999999993</v>
          </cell>
        </row>
        <row r="360">
          <cell r="AH360">
            <v>5829.9695999999985</v>
          </cell>
          <cell r="AI360">
            <v>2498.5583999999999</v>
          </cell>
        </row>
        <row r="361">
          <cell r="AH361">
            <v>18536.313599999998</v>
          </cell>
          <cell r="AI361">
            <v>7944.134399999999</v>
          </cell>
        </row>
        <row r="362">
          <cell r="AH362">
            <v>514304.4</v>
          </cell>
          <cell r="AI362">
            <v>514304.4</v>
          </cell>
        </row>
        <row r="363">
          <cell r="AH363">
            <v>500957.4</v>
          </cell>
          <cell r="AI363">
            <v>500957.4</v>
          </cell>
        </row>
        <row r="364">
          <cell r="AH364">
            <v>568048.31999999995</v>
          </cell>
          <cell r="AI364">
            <v>243449.27999999997</v>
          </cell>
        </row>
        <row r="365">
          <cell r="AH365">
            <v>489390</v>
          </cell>
          <cell r="AI365">
            <v>489390</v>
          </cell>
        </row>
        <row r="366">
          <cell r="AH366">
            <v>569472</v>
          </cell>
          <cell r="AI366">
            <v>0</v>
          </cell>
        </row>
        <row r="367">
          <cell r="AH367">
            <v>564133.19999999995</v>
          </cell>
          <cell r="AI367">
            <v>0</v>
          </cell>
        </row>
        <row r="368">
          <cell r="AH368">
            <v>484941</v>
          </cell>
          <cell r="AI368">
            <v>484941</v>
          </cell>
        </row>
        <row r="369">
          <cell r="AH369">
            <v>475153.2</v>
          </cell>
          <cell r="AI369">
            <v>475153.2</v>
          </cell>
        </row>
        <row r="370">
          <cell r="AH370">
            <v>566802.6</v>
          </cell>
          <cell r="AI370">
            <v>566802.6</v>
          </cell>
        </row>
        <row r="371">
          <cell r="AH371">
            <v>166392.6</v>
          </cell>
          <cell r="AI371">
            <v>0</v>
          </cell>
        </row>
        <row r="372">
          <cell r="AH372">
            <v>574276.91999999993</v>
          </cell>
          <cell r="AI372">
            <v>246118.68</v>
          </cell>
        </row>
        <row r="373">
          <cell r="AH373">
            <v>89691.839999999997</v>
          </cell>
          <cell r="AI373">
            <v>38439.360000000001</v>
          </cell>
        </row>
        <row r="374">
          <cell r="AH374">
            <v>549362.5199999999</v>
          </cell>
          <cell r="AI374">
            <v>235441.08</v>
          </cell>
        </row>
        <row r="375">
          <cell r="AH375">
            <v>555235.19999999995</v>
          </cell>
          <cell r="AI375">
            <v>555235.19999999995</v>
          </cell>
        </row>
        <row r="376">
          <cell r="AH376">
            <v>591717</v>
          </cell>
          <cell r="AI376">
            <v>253593</v>
          </cell>
        </row>
        <row r="377">
          <cell r="AH377">
            <v>581751.23999999987</v>
          </cell>
          <cell r="AI377">
            <v>249321.95999999996</v>
          </cell>
        </row>
        <row r="378">
          <cell r="AH378">
            <v>565556.88</v>
          </cell>
          <cell r="AI378">
            <v>242381.52</v>
          </cell>
        </row>
        <row r="379">
          <cell r="AH379">
            <v>440451</v>
          </cell>
          <cell r="AI379">
            <v>440451</v>
          </cell>
        </row>
        <row r="380">
          <cell r="AH380">
            <v>526939.56000000006</v>
          </cell>
          <cell r="AI380">
            <v>225831.24000000005</v>
          </cell>
        </row>
        <row r="381">
          <cell r="AH381">
            <v>467145</v>
          </cell>
          <cell r="AI381">
            <v>467145</v>
          </cell>
        </row>
        <row r="382">
          <cell r="AH382">
            <v>549362.5199999999</v>
          </cell>
          <cell r="AI382">
            <v>235441.08</v>
          </cell>
        </row>
        <row r="383">
          <cell r="AH383">
            <v>462696</v>
          </cell>
          <cell r="AI383">
            <v>462696</v>
          </cell>
        </row>
        <row r="384">
          <cell r="AH384">
            <v>33323.01</v>
          </cell>
          <cell r="AI384">
            <v>14281.29</v>
          </cell>
        </row>
        <row r="385">
          <cell r="AH385">
            <v>30208.71</v>
          </cell>
          <cell r="AI385">
            <v>12946.59</v>
          </cell>
        </row>
        <row r="386">
          <cell r="AH386">
            <v>124571.99999999999</v>
          </cell>
          <cell r="AI386">
            <v>53388</v>
          </cell>
        </row>
        <row r="387">
          <cell r="AH387">
            <v>448459.2</v>
          </cell>
          <cell r="AI387">
            <v>448459.2</v>
          </cell>
        </row>
        <row r="388">
          <cell r="AH388">
            <v>556836.84</v>
          </cell>
          <cell r="AI388">
            <v>238644.36</v>
          </cell>
        </row>
        <row r="389">
          <cell r="AH389">
            <v>479602.2</v>
          </cell>
          <cell r="AI389">
            <v>479602.2</v>
          </cell>
        </row>
        <row r="390">
          <cell r="AH390">
            <v>19931.52</v>
          </cell>
          <cell r="AI390">
            <v>0</v>
          </cell>
        </row>
        <row r="391">
          <cell r="AH391">
            <v>573031.19999999995</v>
          </cell>
          <cell r="AI391">
            <v>0</v>
          </cell>
        </row>
        <row r="392">
          <cell r="AH392">
            <v>573031.19999999995</v>
          </cell>
          <cell r="AI392">
            <v>0</v>
          </cell>
        </row>
        <row r="393">
          <cell r="AH393">
            <v>480847.91999999993</v>
          </cell>
          <cell r="AI393">
            <v>206077.68</v>
          </cell>
        </row>
        <row r="394">
          <cell r="AH394">
            <v>543133.91999999993</v>
          </cell>
          <cell r="AI394">
            <v>232771.68</v>
          </cell>
        </row>
        <row r="395">
          <cell r="AH395">
            <v>565912.79999999993</v>
          </cell>
          <cell r="AI395">
            <v>0</v>
          </cell>
        </row>
        <row r="396">
          <cell r="AH396">
            <v>549006.6</v>
          </cell>
          <cell r="AI396">
            <v>0</v>
          </cell>
        </row>
        <row r="397">
          <cell r="AH397">
            <v>612182.4</v>
          </cell>
          <cell r="AI397">
            <v>0</v>
          </cell>
        </row>
        <row r="398">
          <cell r="AH398">
            <v>537439.19999999995</v>
          </cell>
          <cell r="AI398">
            <v>0</v>
          </cell>
        </row>
        <row r="399">
          <cell r="AH399">
            <v>526761.6</v>
          </cell>
          <cell r="AI399">
            <v>0</v>
          </cell>
        </row>
        <row r="400">
          <cell r="AH400">
            <v>541888.19999999995</v>
          </cell>
          <cell r="AI400">
            <v>232237.8</v>
          </cell>
        </row>
      </sheetData>
      <sheetData sheetId="34"/>
      <sheetData sheetId="35"/>
      <sheetData sheetId="3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  <sheetName val="Faktorer_antaganden"/>
      <sheetName val="Personal"/>
      <sheetName val="Org"/>
      <sheetName val="Lärarlöner"/>
      <sheetName val="Intäkter"/>
      <sheetName val="Fak.gem"/>
      <sheetName val="Sammanställning"/>
    </sheetNames>
    <sheetDataSet>
      <sheetData sheetId="0"/>
      <sheetData sheetId="1"/>
      <sheetData sheetId="2"/>
      <sheetData sheetId="3">
        <row r="4">
          <cell r="C4">
            <v>1.4830000000000001</v>
          </cell>
        </row>
        <row r="8">
          <cell r="C8">
            <v>1</v>
          </cell>
          <cell r="D8">
            <v>0</v>
          </cell>
        </row>
        <row r="9">
          <cell r="C9">
            <v>0.8</v>
          </cell>
          <cell r="D9">
            <v>0.2</v>
          </cell>
        </row>
        <row r="10">
          <cell r="C10">
            <v>0.5</v>
          </cell>
          <cell r="D10">
            <v>0.5</v>
          </cell>
        </row>
      </sheetData>
      <sheetData sheetId="4"/>
      <sheetData sheetId="5">
        <row r="5">
          <cell r="B5" t="str">
            <v>Medicinska fakulteten</v>
          </cell>
          <cell r="C5">
            <v>3000</v>
          </cell>
        </row>
        <row r="6">
          <cell r="B6" t="str">
            <v>Medicinska fakulteten</v>
          </cell>
          <cell r="C6">
            <v>3001</v>
          </cell>
        </row>
        <row r="7">
          <cell r="B7" t="str">
            <v>Medicinska fakulteten</v>
          </cell>
          <cell r="C7">
            <v>3003</v>
          </cell>
        </row>
        <row r="8">
          <cell r="B8" t="str">
            <v>Medicinska fakulteten</v>
          </cell>
          <cell r="C8">
            <v>3005</v>
          </cell>
        </row>
        <row r="9">
          <cell r="B9" t="str">
            <v>Medicinska fakulteten</v>
          </cell>
          <cell r="C9">
            <v>3010</v>
          </cell>
        </row>
        <row r="10">
          <cell r="B10" t="str">
            <v>Medicinska fakulteten</v>
          </cell>
          <cell r="C10">
            <v>3030</v>
          </cell>
        </row>
        <row r="11">
          <cell r="B11" t="str">
            <v xml:space="preserve">Klinisk vetenskap             </v>
          </cell>
          <cell r="C11">
            <v>3100</v>
          </cell>
        </row>
        <row r="12">
          <cell r="B12" t="str">
            <v xml:space="preserve">Klinisk vetenskap             </v>
          </cell>
          <cell r="C12">
            <v>3101</v>
          </cell>
        </row>
        <row r="13">
          <cell r="B13" t="str">
            <v xml:space="preserve">Klinisk vetenskap             </v>
          </cell>
          <cell r="C13">
            <v>3102</v>
          </cell>
        </row>
        <row r="14">
          <cell r="B14" t="str">
            <v xml:space="preserve">Klinisk vetenskap             </v>
          </cell>
          <cell r="C14">
            <v>3103</v>
          </cell>
        </row>
        <row r="15">
          <cell r="B15" t="str">
            <v xml:space="preserve">Klinisk vetenskap             </v>
          </cell>
          <cell r="C15">
            <v>3104</v>
          </cell>
        </row>
        <row r="16">
          <cell r="B16" t="str">
            <v xml:space="preserve">Klinisk vetenskap             </v>
          </cell>
          <cell r="C16">
            <v>3105</v>
          </cell>
        </row>
        <row r="17">
          <cell r="B17" t="str">
            <v xml:space="preserve">Klinisk vetenskap             </v>
          </cell>
          <cell r="C17">
            <v>3106</v>
          </cell>
        </row>
        <row r="18">
          <cell r="B18" t="str">
            <v xml:space="preserve">Klinisk vetenskap             </v>
          </cell>
          <cell r="C18">
            <v>3107</v>
          </cell>
        </row>
        <row r="19">
          <cell r="B19" t="str">
            <v xml:space="preserve">Klinisk vetenskap             </v>
          </cell>
          <cell r="C19">
            <v>3108</v>
          </cell>
        </row>
        <row r="20">
          <cell r="B20" t="str">
            <v xml:space="preserve">Strålningsvetenskaper         </v>
          </cell>
          <cell r="C20">
            <v>3150</v>
          </cell>
        </row>
        <row r="21">
          <cell r="B21" t="str">
            <v xml:space="preserve">Strålningsvetenskaper         </v>
          </cell>
          <cell r="C21">
            <v>3151</v>
          </cell>
        </row>
        <row r="22">
          <cell r="B22" t="str">
            <v xml:space="preserve">Strålningsvetenskaper         </v>
          </cell>
          <cell r="C22">
            <v>3152</v>
          </cell>
        </row>
        <row r="23">
          <cell r="B23" t="str">
            <v xml:space="preserve">Strålningsvetenskaper         </v>
          </cell>
          <cell r="C23">
            <v>3153</v>
          </cell>
        </row>
        <row r="24">
          <cell r="B24" t="str">
            <v xml:space="preserve">Strålningsvetenskaper         </v>
          </cell>
          <cell r="C24">
            <v>3154</v>
          </cell>
        </row>
        <row r="25">
          <cell r="B25" t="str">
            <v>Molekylärbiologi</v>
          </cell>
          <cell r="C25">
            <v>3220</v>
          </cell>
        </row>
        <row r="26">
          <cell r="B26" t="str">
            <v>Molekylärbiologi</v>
          </cell>
          <cell r="C26">
            <v>3221</v>
          </cell>
        </row>
        <row r="27">
          <cell r="B27" t="str">
            <v>Molekylärbiologi</v>
          </cell>
          <cell r="C27">
            <v>3222</v>
          </cell>
        </row>
        <row r="28">
          <cell r="B28" t="str">
            <v xml:space="preserve">Kirurgisk o perioperativ vetenskap </v>
          </cell>
          <cell r="C28">
            <v>3250</v>
          </cell>
        </row>
        <row r="29">
          <cell r="B29" t="str">
            <v xml:space="preserve">Kirurgisk o perioperativ vetenskap </v>
          </cell>
          <cell r="C29">
            <v>3251</v>
          </cell>
        </row>
        <row r="30">
          <cell r="B30" t="str">
            <v xml:space="preserve">Kirurgisk o perioperativ vetenskap </v>
          </cell>
          <cell r="C30">
            <v>3252</v>
          </cell>
        </row>
        <row r="31">
          <cell r="B31" t="str">
            <v xml:space="preserve">Kirurgisk o perioperativ vetenskap </v>
          </cell>
          <cell r="C31">
            <v>3254</v>
          </cell>
        </row>
        <row r="32">
          <cell r="B32" t="str">
            <v xml:space="preserve">Kirurgisk o perioperativ vetenskap </v>
          </cell>
          <cell r="C32">
            <v>3255</v>
          </cell>
        </row>
        <row r="33">
          <cell r="B33" t="str">
            <v xml:space="preserve">Kirurgisk o perioperativ vetenskap </v>
          </cell>
          <cell r="C33">
            <v>3256</v>
          </cell>
        </row>
        <row r="34">
          <cell r="B34" t="str">
            <v xml:space="preserve">Kirurgisk o perioperativ vetenskap </v>
          </cell>
          <cell r="C34">
            <v>3257</v>
          </cell>
        </row>
        <row r="35">
          <cell r="B35" t="str">
            <v xml:space="preserve">Kirurgisk o perioperativ vetenskap </v>
          </cell>
          <cell r="C35">
            <v>3258</v>
          </cell>
        </row>
        <row r="36">
          <cell r="B36" t="str">
            <v xml:space="preserve">Samhällsmedicin och rehab     </v>
          </cell>
          <cell r="C36">
            <v>3300</v>
          </cell>
        </row>
        <row r="37">
          <cell r="B37" t="str">
            <v xml:space="preserve">Samhällsmedicin och rehab     </v>
          </cell>
          <cell r="C37">
            <v>3301</v>
          </cell>
        </row>
        <row r="38">
          <cell r="B38" t="str">
            <v xml:space="preserve">Samhällsmedicin och rehab     </v>
          </cell>
          <cell r="C38">
            <v>3302</v>
          </cell>
        </row>
        <row r="39">
          <cell r="B39" t="str">
            <v xml:space="preserve">Samhällsmedicin och rehab     </v>
          </cell>
          <cell r="C39">
            <v>3303</v>
          </cell>
        </row>
        <row r="40">
          <cell r="B40" t="str">
            <v xml:space="preserve">Samhällsmedicin och rehab     </v>
          </cell>
          <cell r="C40">
            <v>3304</v>
          </cell>
        </row>
        <row r="41">
          <cell r="B41" t="str">
            <v xml:space="preserve">Samhällsmedicin och rehab     </v>
          </cell>
          <cell r="C41">
            <v>3305</v>
          </cell>
        </row>
        <row r="42">
          <cell r="B42" t="str">
            <v>Farmakologi/klin neurovet.skap</v>
          </cell>
          <cell r="C42">
            <v>3350</v>
          </cell>
        </row>
        <row r="43">
          <cell r="B43" t="str">
            <v>Farmakologi/klin neurovet.skap</v>
          </cell>
          <cell r="C43">
            <v>3351</v>
          </cell>
        </row>
        <row r="44">
          <cell r="B44" t="str">
            <v>Farmakologi/klin neurovet.skap</v>
          </cell>
          <cell r="C44">
            <v>3352</v>
          </cell>
        </row>
        <row r="45">
          <cell r="B45" t="str">
            <v>Farmakologi/klin neurovet.skap</v>
          </cell>
          <cell r="C45">
            <v>3353</v>
          </cell>
        </row>
        <row r="46">
          <cell r="B46" t="str">
            <v xml:space="preserve">Medicinsk biovetenskap </v>
          </cell>
          <cell r="C46">
            <v>3400</v>
          </cell>
        </row>
        <row r="47">
          <cell r="B47" t="str">
            <v xml:space="preserve">Medicinsk biovetenskap </v>
          </cell>
          <cell r="C47">
            <v>3401</v>
          </cell>
        </row>
        <row r="48">
          <cell r="B48" t="str">
            <v xml:space="preserve">Medicinsk biovetenskap </v>
          </cell>
          <cell r="C48">
            <v>3402</v>
          </cell>
        </row>
        <row r="49">
          <cell r="B49" t="str">
            <v xml:space="preserve">Medicinsk biovetenskap </v>
          </cell>
          <cell r="C49">
            <v>3403</v>
          </cell>
        </row>
        <row r="50">
          <cell r="B50" t="str">
            <v xml:space="preserve">Medicinsk biovetenskap </v>
          </cell>
          <cell r="C50">
            <v>3405</v>
          </cell>
        </row>
        <row r="51">
          <cell r="B51" t="str">
            <v xml:space="preserve">Klinisk mikrobiologi          </v>
          </cell>
          <cell r="C51">
            <v>3450</v>
          </cell>
        </row>
        <row r="52">
          <cell r="B52" t="str">
            <v xml:space="preserve">Klinisk mikrobiologi          </v>
          </cell>
          <cell r="C52">
            <v>3451</v>
          </cell>
        </row>
        <row r="53">
          <cell r="B53" t="str">
            <v xml:space="preserve">Klinisk mikrobiologi          </v>
          </cell>
          <cell r="C53">
            <v>3452</v>
          </cell>
        </row>
        <row r="54">
          <cell r="B54" t="str">
            <v xml:space="preserve">Klinisk mikrobiologi          </v>
          </cell>
          <cell r="C54">
            <v>3453</v>
          </cell>
        </row>
        <row r="55">
          <cell r="B55" t="str">
            <v xml:space="preserve">Klinisk mikrobiologi          </v>
          </cell>
          <cell r="C55">
            <v>3454</v>
          </cell>
        </row>
        <row r="56">
          <cell r="B56" t="str">
            <v xml:space="preserve">Klinisk mikrobiologi          </v>
          </cell>
          <cell r="C56">
            <v>3455</v>
          </cell>
        </row>
        <row r="57">
          <cell r="B57" t="str">
            <v xml:space="preserve">Klinisk mikrobiologi          </v>
          </cell>
          <cell r="C57">
            <v>3456</v>
          </cell>
        </row>
        <row r="58">
          <cell r="B58" t="str">
            <v xml:space="preserve">Omvårdnad                     </v>
          </cell>
          <cell r="C58">
            <v>3500</v>
          </cell>
        </row>
        <row r="59">
          <cell r="B59" t="str">
            <v xml:space="preserve">Medicinsk kemi och biofysik   </v>
          </cell>
          <cell r="C59">
            <v>3550</v>
          </cell>
        </row>
        <row r="60">
          <cell r="B60" t="str">
            <v>Interaktiv medicinsk biologi</v>
          </cell>
          <cell r="C60">
            <v>3600</v>
          </cell>
        </row>
        <row r="61">
          <cell r="B61" t="str">
            <v xml:space="preserve">Folkhälsa och klin medicin    </v>
          </cell>
          <cell r="C61">
            <v>3700</v>
          </cell>
        </row>
        <row r="62">
          <cell r="B62" t="str">
            <v xml:space="preserve">Folkhälsa och klin medicin    </v>
          </cell>
          <cell r="C62">
            <v>3701</v>
          </cell>
        </row>
        <row r="63">
          <cell r="B63" t="str">
            <v xml:space="preserve">Folkhälsa och klin medicin    </v>
          </cell>
          <cell r="C63">
            <v>3702</v>
          </cell>
        </row>
        <row r="64">
          <cell r="B64" t="str">
            <v xml:space="preserve">Folkhälsa och klin medicin    </v>
          </cell>
          <cell r="C64">
            <v>3703</v>
          </cell>
        </row>
        <row r="65">
          <cell r="B65" t="str">
            <v xml:space="preserve">Folkhälsa och klin medicin    </v>
          </cell>
          <cell r="C65">
            <v>3704</v>
          </cell>
        </row>
        <row r="66">
          <cell r="B66" t="str">
            <v xml:space="preserve">Folkhälsa och klin medicin    </v>
          </cell>
          <cell r="C66">
            <v>3705</v>
          </cell>
        </row>
        <row r="67">
          <cell r="B67" t="str">
            <v xml:space="preserve">Folkhälsa och klin medicin    </v>
          </cell>
          <cell r="C67">
            <v>3706</v>
          </cell>
        </row>
        <row r="68">
          <cell r="B68" t="str">
            <v xml:space="preserve">Folkhälsa och klin medicin    </v>
          </cell>
          <cell r="C68">
            <v>3707</v>
          </cell>
        </row>
        <row r="69">
          <cell r="B69" t="str">
            <v xml:space="preserve">Folkhälsa och klin medicin    </v>
          </cell>
          <cell r="C69">
            <v>3708</v>
          </cell>
        </row>
        <row r="70">
          <cell r="B70" t="str">
            <v xml:space="preserve">Folkhälsa och klin medicin    </v>
          </cell>
          <cell r="C70">
            <v>3709</v>
          </cell>
        </row>
        <row r="71">
          <cell r="B71" t="str">
            <v xml:space="preserve">Folkhälsa och klin medicin    </v>
          </cell>
          <cell r="C71">
            <v>3900</v>
          </cell>
        </row>
        <row r="72">
          <cell r="B72" t="str">
            <v>Umeå centrum för molekylär med</v>
          </cell>
          <cell r="C72">
            <v>3910</v>
          </cell>
        </row>
        <row r="73">
          <cell r="B73" t="str">
            <v xml:space="preserve">Odontologiska inst            </v>
          </cell>
          <cell r="C73">
            <v>3960</v>
          </cell>
        </row>
        <row r="74">
          <cell r="B74" t="str">
            <v xml:space="preserve">Odontologiska inst            </v>
          </cell>
          <cell r="C74">
            <v>3962</v>
          </cell>
        </row>
        <row r="75">
          <cell r="B75" t="str">
            <v xml:space="preserve">Odontologiska inst            </v>
          </cell>
          <cell r="C75">
            <v>3964</v>
          </cell>
        </row>
        <row r="76">
          <cell r="B76" t="str">
            <v xml:space="preserve">Odontologiska inst            </v>
          </cell>
          <cell r="C76">
            <v>3966</v>
          </cell>
        </row>
        <row r="77">
          <cell r="B77" t="str">
            <v xml:space="preserve">Odontologiska inst            </v>
          </cell>
          <cell r="C77">
            <v>3968</v>
          </cell>
        </row>
        <row r="78">
          <cell r="B78" t="str">
            <v xml:space="preserve">Odontologiska inst            </v>
          </cell>
          <cell r="C78">
            <v>3970</v>
          </cell>
        </row>
        <row r="79">
          <cell r="B79" t="str">
            <v xml:space="preserve">Odontologiska inst            </v>
          </cell>
          <cell r="C79">
            <v>3972</v>
          </cell>
        </row>
        <row r="80">
          <cell r="B80" t="str">
            <v xml:space="preserve">Odontologiska inst            </v>
          </cell>
          <cell r="C80">
            <v>3974</v>
          </cell>
        </row>
        <row r="81">
          <cell r="B81" t="str">
            <v xml:space="preserve">Odontologiska inst            </v>
          </cell>
          <cell r="C81">
            <v>3976</v>
          </cell>
        </row>
        <row r="82">
          <cell r="B82" t="str">
            <v xml:space="preserve">Odontologiska inst            </v>
          </cell>
          <cell r="C82">
            <v>3978</v>
          </cell>
        </row>
        <row r="83">
          <cell r="B83" t="str">
            <v xml:space="preserve">Odontologiska inst            </v>
          </cell>
          <cell r="C83">
            <v>3982</v>
          </cell>
        </row>
        <row r="84">
          <cell r="B84" t="str">
            <v xml:space="preserve">Odontologiska inst            </v>
          </cell>
          <cell r="C84">
            <v>3984</v>
          </cell>
        </row>
        <row r="85">
          <cell r="B85" t="str">
            <v xml:space="preserve">Odontologiska inst            </v>
          </cell>
          <cell r="C85">
            <v>3986</v>
          </cell>
        </row>
        <row r="86">
          <cell r="B86" t="str">
            <v xml:space="preserve">Odontologiska inst            </v>
          </cell>
          <cell r="C86">
            <v>3988</v>
          </cell>
        </row>
        <row r="87">
          <cell r="B87" t="str">
            <v xml:space="preserve">Odontologiska inst            </v>
          </cell>
          <cell r="C87">
            <v>3990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9"/>
  <sheetViews>
    <sheetView workbookViewId="0"/>
  </sheetViews>
  <sheetFormatPr defaultRowHeight="12.75" x14ac:dyDescent="0.2"/>
  <sheetData>
    <row r="1" spans="1:1" ht="15" x14ac:dyDescent="0.25">
      <c r="A1" s="31" t="s">
        <v>16</v>
      </c>
    </row>
    <row r="2" spans="1:1" x14ac:dyDescent="0.2">
      <c r="A2" t="s">
        <v>17</v>
      </c>
    </row>
    <row r="3" spans="1:1" x14ac:dyDescent="0.2">
      <c r="A3" t="s">
        <v>18</v>
      </c>
    </row>
    <row r="5" spans="1:1" x14ac:dyDescent="0.2">
      <c r="A5" t="s">
        <v>19</v>
      </c>
    </row>
    <row r="6" spans="1:1" x14ac:dyDescent="0.2">
      <c r="A6" t="s">
        <v>20</v>
      </c>
    </row>
    <row r="7" spans="1:1" x14ac:dyDescent="0.2">
      <c r="A7" t="s">
        <v>21</v>
      </c>
    </row>
    <row r="8" spans="1:1" x14ac:dyDescent="0.2">
      <c r="A8" t="s">
        <v>55</v>
      </c>
    </row>
    <row r="9" spans="1:1" x14ac:dyDescent="0.2">
      <c r="A9" t="s">
        <v>54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50"/>
  <sheetViews>
    <sheetView tabSelected="1" zoomScale="70" zoomScaleNormal="70" workbookViewId="0"/>
  </sheetViews>
  <sheetFormatPr defaultColWidth="8.85546875" defaultRowHeight="15" x14ac:dyDescent="0.25"/>
  <cols>
    <col min="1" max="1" width="3.5703125" style="38" customWidth="1"/>
    <col min="2" max="2" width="9.7109375" style="3" customWidth="1"/>
    <col min="3" max="6" width="11" style="3" customWidth="1"/>
    <col min="7" max="7" width="13.5703125" style="3" customWidth="1"/>
    <col min="8" max="8" width="49.28515625" style="3" bestFit="1" customWidth="1"/>
    <col min="9" max="9" width="7.5703125" style="3" customWidth="1"/>
    <col min="10" max="10" width="9.28515625" style="3" customWidth="1"/>
    <col min="11" max="11" width="7.5703125" style="3" bestFit="1" customWidth="1"/>
    <col min="12" max="13" width="13.28515625" style="21" customWidth="1"/>
    <col min="14" max="14" width="12.85546875" style="22" customWidth="1"/>
    <col min="15" max="16" width="13.28515625" style="21" customWidth="1"/>
    <col min="17" max="17" width="13.28515625" style="22" customWidth="1"/>
    <col min="18" max="20" width="14.7109375" style="22" customWidth="1"/>
    <col min="21" max="21" width="13.28515625" style="21" customWidth="1"/>
    <col min="22" max="22" width="13.28515625" style="22" customWidth="1"/>
    <col min="23" max="23" width="13.28515625" style="21" customWidth="1"/>
    <col min="24" max="24" width="13.28515625" style="23" customWidth="1"/>
    <col min="25" max="25" width="13.28515625" style="24" hidden="1" customWidth="1"/>
    <col min="26" max="27" width="43.28515625" style="25" customWidth="1"/>
    <col min="28" max="16384" width="8.85546875" style="3"/>
  </cols>
  <sheetData>
    <row r="1" spans="1:27" ht="18" x14ac:dyDescent="0.25">
      <c r="A1" s="3"/>
      <c r="B1" s="39" t="s">
        <v>66</v>
      </c>
      <c r="C1" s="39"/>
      <c r="D1" s="40"/>
      <c r="E1" s="40"/>
      <c r="F1" s="40"/>
      <c r="G1" s="40"/>
      <c r="H1" s="4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</row>
    <row r="2" spans="1:27" ht="31.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5"/>
      <c r="O2" s="4"/>
      <c r="P2" s="4"/>
      <c r="Q2" s="5"/>
      <c r="R2" s="47" t="s">
        <v>38</v>
      </c>
      <c r="S2" s="47"/>
      <c r="T2" s="47"/>
      <c r="U2" s="4"/>
      <c r="V2" s="5"/>
      <c r="W2" s="5"/>
      <c r="X2" s="5"/>
      <c r="Y2" s="1"/>
      <c r="Z2" s="6"/>
      <c r="AA2" s="6"/>
    </row>
    <row r="3" spans="1:27" ht="114" x14ac:dyDescent="0.25">
      <c r="A3" s="48" t="s">
        <v>56</v>
      </c>
      <c r="B3" s="26" t="s">
        <v>0</v>
      </c>
      <c r="C3" s="26" t="s">
        <v>36</v>
      </c>
      <c r="D3" s="26" t="s">
        <v>1</v>
      </c>
      <c r="E3" s="26" t="s">
        <v>11</v>
      </c>
      <c r="F3" s="26" t="s">
        <v>2</v>
      </c>
      <c r="G3" s="26" t="s">
        <v>3</v>
      </c>
      <c r="H3" s="26" t="s">
        <v>4</v>
      </c>
      <c r="I3" s="26" t="s">
        <v>12</v>
      </c>
      <c r="J3" s="26" t="s">
        <v>5</v>
      </c>
      <c r="K3" s="26" t="s">
        <v>6</v>
      </c>
      <c r="L3" s="27" t="s">
        <v>57</v>
      </c>
      <c r="M3" s="27" t="s">
        <v>58</v>
      </c>
      <c r="N3" s="28" t="s">
        <v>59</v>
      </c>
      <c r="O3" s="27" t="s">
        <v>60</v>
      </c>
      <c r="P3" s="27" t="s">
        <v>61</v>
      </c>
      <c r="Q3" s="28" t="s">
        <v>62</v>
      </c>
      <c r="R3" s="32" t="s">
        <v>63</v>
      </c>
      <c r="S3" s="32" t="s">
        <v>64</v>
      </c>
      <c r="T3" s="33" t="s">
        <v>65</v>
      </c>
      <c r="U3" s="27" t="s">
        <v>13</v>
      </c>
      <c r="V3" s="29" t="s">
        <v>14</v>
      </c>
      <c r="W3" s="28" t="s">
        <v>15</v>
      </c>
      <c r="X3" s="28" t="s">
        <v>7</v>
      </c>
      <c r="Y3" s="28" t="s">
        <v>8</v>
      </c>
      <c r="Z3" s="27" t="s">
        <v>9</v>
      </c>
      <c r="AA3" s="27" t="s">
        <v>67</v>
      </c>
    </row>
    <row r="4" spans="1:27" x14ac:dyDescent="0.25">
      <c r="A4" s="49"/>
      <c r="B4" s="30">
        <v>2020</v>
      </c>
      <c r="C4" s="8"/>
      <c r="D4" s="7"/>
      <c r="E4" s="7"/>
      <c r="F4" s="7"/>
      <c r="G4" s="7"/>
      <c r="H4" s="7"/>
      <c r="I4" s="7"/>
      <c r="J4" s="18"/>
      <c r="K4" s="7"/>
      <c r="L4" s="8"/>
      <c r="M4" s="8"/>
      <c r="N4" s="9">
        <f>L4/60*M4</f>
        <v>0</v>
      </c>
      <c r="O4" s="8"/>
      <c r="P4" s="8"/>
      <c r="Q4" s="9">
        <f>O4/60*P4</f>
        <v>0</v>
      </c>
      <c r="R4" s="8"/>
      <c r="S4" s="8"/>
      <c r="T4" s="9">
        <f>R4/60*S4</f>
        <v>0</v>
      </c>
      <c r="U4" s="8"/>
      <c r="V4" s="8"/>
      <c r="W4" s="9">
        <f>U4/60*V4</f>
        <v>0</v>
      </c>
      <c r="X4" s="10">
        <f>N4+Q4+T4+W4</f>
        <v>0</v>
      </c>
      <c r="Y4" s="9">
        <f>K4-M4-P4-T4-V4</f>
        <v>0</v>
      </c>
      <c r="Z4" s="8"/>
      <c r="AA4" s="8"/>
    </row>
    <row r="5" spans="1:27" x14ac:dyDescent="0.25">
      <c r="A5" s="49"/>
      <c r="B5" s="30">
        <v>2020</v>
      </c>
      <c r="C5" s="8"/>
      <c r="D5" s="7"/>
      <c r="E5" s="7"/>
      <c r="F5" s="7"/>
      <c r="G5" s="7"/>
      <c r="H5" s="7"/>
      <c r="I5" s="7"/>
      <c r="J5" s="18"/>
      <c r="K5" s="7"/>
      <c r="L5" s="8"/>
      <c r="M5" s="8"/>
      <c r="N5" s="9">
        <f t="shared" ref="N5:N38" si="0">L5/60*M5</f>
        <v>0</v>
      </c>
      <c r="O5" s="8"/>
      <c r="P5" s="8"/>
      <c r="Q5" s="9">
        <f t="shared" ref="Q5:Q38" si="1">O5/60*P5</f>
        <v>0</v>
      </c>
      <c r="R5" s="8"/>
      <c r="S5" s="8"/>
      <c r="T5" s="9">
        <f t="shared" ref="T5:T38" si="2">R5/60*S5</f>
        <v>0</v>
      </c>
      <c r="U5" s="8"/>
      <c r="V5" s="8"/>
      <c r="W5" s="9">
        <f t="shared" ref="W5:W11" si="3">U5/60*V5</f>
        <v>0</v>
      </c>
      <c r="X5" s="10">
        <f t="shared" ref="X5:X38" si="4">N5+Q5+T5+W5</f>
        <v>0</v>
      </c>
      <c r="Y5" s="9">
        <f t="shared" ref="Y5:Y38" si="5">K5-M5-P5-T5-V5</f>
        <v>0</v>
      </c>
      <c r="Z5" s="8"/>
      <c r="AA5" s="8"/>
    </row>
    <row r="6" spans="1:27" x14ac:dyDescent="0.25">
      <c r="A6" s="49"/>
      <c r="B6" s="30">
        <v>2020</v>
      </c>
      <c r="C6" s="8"/>
      <c r="D6" s="7"/>
      <c r="E6" s="7"/>
      <c r="F6" s="7"/>
      <c r="G6" s="7"/>
      <c r="H6" s="7"/>
      <c r="I6" s="7"/>
      <c r="J6" s="18"/>
      <c r="K6" s="7"/>
      <c r="L6" s="8"/>
      <c r="M6" s="8"/>
      <c r="N6" s="9">
        <f t="shared" si="0"/>
        <v>0</v>
      </c>
      <c r="O6" s="8"/>
      <c r="P6" s="8"/>
      <c r="Q6" s="9">
        <f t="shared" si="1"/>
        <v>0</v>
      </c>
      <c r="R6" s="8"/>
      <c r="S6" s="8"/>
      <c r="T6" s="9">
        <f t="shared" si="2"/>
        <v>0</v>
      </c>
      <c r="U6" s="8"/>
      <c r="V6" s="8"/>
      <c r="W6" s="9">
        <f t="shared" si="3"/>
        <v>0</v>
      </c>
      <c r="X6" s="10">
        <f t="shared" si="4"/>
        <v>0</v>
      </c>
      <c r="Y6" s="9">
        <f t="shared" si="5"/>
        <v>0</v>
      </c>
      <c r="Z6" s="8"/>
      <c r="AA6" s="8"/>
    </row>
    <row r="7" spans="1:27" x14ac:dyDescent="0.25">
      <c r="A7" s="49"/>
      <c r="B7" s="30">
        <v>2020</v>
      </c>
      <c r="C7" s="8"/>
      <c r="D7" s="7"/>
      <c r="E7" s="7"/>
      <c r="F7" s="7"/>
      <c r="G7" s="7"/>
      <c r="H7" s="7"/>
      <c r="I7" s="7"/>
      <c r="J7" s="18"/>
      <c r="K7" s="7"/>
      <c r="L7" s="8"/>
      <c r="M7" s="8"/>
      <c r="N7" s="9">
        <f t="shared" si="0"/>
        <v>0</v>
      </c>
      <c r="O7" s="8"/>
      <c r="P7" s="8"/>
      <c r="Q7" s="9">
        <f t="shared" si="1"/>
        <v>0</v>
      </c>
      <c r="R7" s="8"/>
      <c r="S7" s="8"/>
      <c r="T7" s="9">
        <f t="shared" si="2"/>
        <v>0</v>
      </c>
      <c r="U7" s="8"/>
      <c r="V7" s="8"/>
      <c r="W7" s="9">
        <f t="shared" si="3"/>
        <v>0</v>
      </c>
      <c r="X7" s="10">
        <f t="shared" si="4"/>
        <v>0</v>
      </c>
      <c r="Y7" s="9">
        <f t="shared" si="5"/>
        <v>0</v>
      </c>
      <c r="Z7" s="8"/>
      <c r="AA7" s="8"/>
    </row>
    <row r="8" spans="1:27" x14ac:dyDescent="0.25">
      <c r="A8" s="49"/>
      <c r="B8" s="30">
        <v>2020</v>
      </c>
      <c r="C8" s="20"/>
      <c r="D8" s="19"/>
      <c r="E8" s="19"/>
      <c r="F8" s="19"/>
      <c r="G8" s="19"/>
      <c r="H8" s="19"/>
      <c r="I8" s="7"/>
      <c r="J8" s="18"/>
      <c r="K8" s="7"/>
      <c r="L8" s="8"/>
      <c r="M8" s="8"/>
      <c r="N8" s="9">
        <f t="shared" si="0"/>
        <v>0</v>
      </c>
      <c r="O8" s="8"/>
      <c r="P8" s="8"/>
      <c r="Q8" s="9">
        <f t="shared" si="1"/>
        <v>0</v>
      </c>
      <c r="R8" s="8"/>
      <c r="S8" s="8"/>
      <c r="T8" s="9">
        <f t="shared" si="2"/>
        <v>0</v>
      </c>
      <c r="U8" s="8"/>
      <c r="V8" s="8"/>
      <c r="W8" s="9">
        <f t="shared" si="3"/>
        <v>0</v>
      </c>
      <c r="X8" s="10">
        <f t="shared" si="4"/>
        <v>0</v>
      </c>
      <c r="Y8" s="9">
        <f t="shared" si="5"/>
        <v>0</v>
      </c>
      <c r="Z8" s="8"/>
      <c r="AA8" s="8"/>
    </row>
    <row r="9" spans="1:27" x14ac:dyDescent="0.25">
      <c r="A9" s="49"/>
      <c r="B9" s="30">
        <v>2020</v>
      </c>
      <c r="C9" s="8"/>
      <c r="D9" s="7"/>
      <c r="E9" s="7"/>
      <c r="F9" s="7"/>
      <c r="G9" s="7"/>
      <c r="H9" s="7"/>
      <c r="I9" s="7"/>
      <c r="J9" s="18"/>
      <c r="K9" s="7"/>
      <c r="L9" s="8"/>
      <c r="M9" s="8"/>
      <c r="N9" s="9">
        <f t="shared" si="0"/>
        <v>0</v>
      </c>
      <c r="O9" s="8"/>
      <c r="P9" s="8"/>
      <c r="Q9" s="9">
        <f t="shared" si="1"/>
        <v>0</v>
      </c>
      <c r="R9" s="8"/>
      <c r="S9" s="8"/>
      <c r="T9" s="9">
        <f t="shared" si="2"/>
        <v>0</v>
      </c>
      <c r="U9" s="8"/>
      <c r="V9" s="8"/>
      <c r="W9" s="9">
        <f t="shared" si="3"/>
        <v>0</v>
      </c>
      <c r="X9" s="10">
        <f t="shared" si="4"/>
        <v>0</v>
      </c>
      <c r="Y9" s="9">
        <f t="shared" si="5"/>
        <v>0</v>
      </c>
      <c r="Z9" s="8"/>
      <c r="AA9" s="8"/>
    </row>
    <row r="10" spans="1:27" x14ac:dyDescent="0.25">
      <c r="A10" s="49"/>
      <c r="B10" s="30">
        <v>2020</v>
      </c>
      <c r="C10" s="8"/>
      <c r="D10" s="7"/>
      <c r="E10" s="7"/>
      <c r="F10" s="7"/>
      <c r="G10" s="7"/>
      <c r="H10" s="7"/>
      <c r="I10" s="7"/>
      <c r="J10" s="18"/>
      <c r="K10" s="7"/>
      <c r="L10" s="8"/>
      <c r="M10" s="8"/>
      <c r="N10" s="9">
        <f t="shared" si="0"/>
        <v>0</v>
      </c>
      <c r="O10" s="8"/>
      <c r="P10" s="8"/>
      <c r="Q10" s="9">
        <f t="shared" si="1"/>
        <v>0</v>
      </c>
      <c r="R10" s="8"/>
      <c r="S10" s="8"/>
      <c r="T10" s="9">
        <f t="shared" si="2"/>
        <v>0</v>
      </c>
      <c r="U10" s="8"/>
      <c r="V10" s="8"/>
      <c r="W10" s="9">
        <f t="shared" si="3"/>
        <v>0</v>
      </c>
      <c r="X10" s="10">
        <f t="shared" si="4"/>
        <v>0</v>
      </c>
      <c r="Y10" s="9">
        <f t="shared" si="5"/>
        <v>0</v>
      </c>
      <c r="Z10" s="8"/>
      <c r="AA10" s="8"/>
    </row>
    <row r="11" spans="1:27" x14ac:dyDescent="0.25">
      <c r="A11" s="49"/>
      <c r="B11" s="30">
        <v>2020</v>
      </c>
      <c r="C11" s="8"/>
      <c r="D11" s="7"/>
      <c r="E11" s="7"/>
      <c r="F11" s="7"/>
      <c r="G11" s="7"/>
      <c r="H11" s="7"/>
      <c r="I11" s="7"/>
      <c r="J11" s="18"/>
      <c r="K11" s="7"/>
      <c r="L11" s="8"/>
      <c r="M11" s="8"/>
      <c r="N11" s="9">
        <f t="shared" si="0"/>
        <v>0</v>
      </c>
      <c r="O11" s="8"/>
      <c r="P11" s="8"/>
      <c r="Q11" s="9">
        <f t="shared" si="1"/>
        <v>0</v>
      </c>
      <c r="R11" s="8"/>
      <c r="S11" s="8"/>
      <c r="T11" s="9">
        <f t="shared" si="2"/>
        <v>0</v>
      </c>
      <c r="U11" s="8"/>
      <c r="V11" s="8"/>
      <c r="W11" s="9">
        <f t="shared" si="3"/>
        <v>0</v>
      </c>
      <c r="X11" s="10">
        <f t="shared" si="4"/>
        <v>0</v>
      </c>
      <c r="Y11" s="9">
        <f t="shared" si="5"/>
        <v>0</v>
      </c>
      <c r="Z11" s="8"/>
      <c r="AA11" s="8"/>
    </row>
    <row r="12" spans="1:27" x14ac:dyDescent="0.25">
      <c r="A12" s="49"/>
      <c r="B12" s="30">
        <v>2020</v>
      </c>
      <c r="C12" s="20"/>
      <c r="D12" s="19"/>
      <c r="E12" s="19"/>
      <c r="F12" s="19"/>
      <c r="G12" s="19"/>
      <c r="H12" s="19"/>
      <c r="I12" s="7"/>
      <c r="J12" s="18"/>
      <c r="K12" s="7"/>
      <c r="L12" s="8"/>
      <c r="M12" s="8"/>
      <c r="N12" s="9">
        <f t="shared" si="0"/>
        <v>0</v>
      </c>
      <c r="O12" s="8"/>
      <c r="P12" s="8"/>
      <c r="Q12" s="9">
        <f t="shared" si="1"/>
        <v>0</v>
      </c>
      <c r="R12" s="8"/>
      <c r="S12" s="8"/>
      <c r="T12" s="9">
        <f t="shared" si="2"/>
        <v>0</v>
      </c>
      <c r="U12" s="8"/>
      <c r="V12" s="8"/>
      <c r="W12" s="9">
        <f>U12/60*V12</f>
        <v>0</v>
      </c>
      <c r="X12" s="10">
        <f t="shared" si="4"/>
        <v>0</v>
      </c>
      <c r="Y12" s="9">
        <f t="shared" si="5"/>
        <v>0</v>
      </c>
      <c r="Z12" s="8"/>
      <c r="AA12" s="8"/>
    </row>
    <row r="13" spans="1:27" x14ac:dyDescent="0.25">
      <c r="A13" s="49"/>
      <c r="B13" s="30">
        <v>2020</v>
      </c>
      <c r="C13" s="20"/>
      <c r="D13" s="19"/>
      <c r="E13" s="19"/>
      <c r="F13" s="19"/>
      <c r="G13" s="19"/>
      <c r="H13" s="19"/>
      <c r="I13" s="7"/>
      <c r="J13" s="18"/>
      <c r="K13" s="7"/>
      <c r="L13" s="8"/>
      <c r="M13" s="8"/>
      <c r="N13" s="9">
        <f t="shared" si="0"/>
        <v>0</v>
      </c>
      <c r="O13" s="8"/>
      <c r="P13" s="8"/>
      <c r="Q13" s="9">
        <f t="shared" si="1"/>
        <v>0</v>
      </c>
      <c r="R13" s="8"/>
      <c r="S13" s="8"/>
      <c r="T13" s="9">
        <f t="shared" si="2"/>
        <v>0</v>
      </c>
      <c r="U13" s="8"/>
      <c r="V13" s="8"/>
      <c r="W13" s="9">
        <f t="shared" ref="W13:W38" si="6">U13/60*V13</f>
        <v>0</v>
      </c>
      <c r="X13" s="10">
        <f t="shared" si="4"/>
        <v>0</v>
      </c>
      <c r="Y13" s="9">
        <f t="shared" si="5"/>
        <v>0</v>
      </c>
      <c r="Z13" s="8"/>
      <c r="AA13" s="8"/>
    </row>
    <row r="14" spans="1:27" x14ac:dyDescent="0.25">
      <c r="A14" s="49"/>
      <c r="B14" s="30">
        <v>2020</v>
      </c>
      <c r="C14" s="8"/>
      <c r="D14" s="7"/>
      <c r="E14" s="7"/>
      <c r="F14" s="7"/>
      <c r="G14" s="7"/>
      <c r="H14" s="7"/>
      <c r="I14" s="7"/>
      <c r="J14" s="18"/>
      <c r="K14" s="7"/>
      <c r="L14" s="8"/>
      <c r="M14" s="8"/>
      <c r="N14" s="9">
        <f t="shared" si="0"/>
        <v>0</v>
      </c>
      <c r="O14" s="8"/>
      <c r="P14" s="8"/>
      <c r="Q14" s="9">
        <f t="shared" si="1"/>
        <v>0</v>
      </c>
      <c r="R14" s="8"/>
      <c r="S14" s="8"/>
      <c r="T14" s="9">
        <f t="shared" si="2"/>
        <v>0</v>
      </c>
      <c r="U14" s="8"/>
      <c r="V14" s="8"/>
      <c r="W14" s="9">
        <f t="shared" si="6"/>
        <v>0</v>
      </c>
      <c r="X14" s="10">
        <f t="shared" si="4"/>
        <v>0</v>
      </c>
      <c r="Y14" s="9">
        <f t="shared" si="5"/>
        <v>0</v>
      </c>
      <c r="Z14" s="8"/>
      <c r="AA14" s="8"/>
    </row>
    <row r="15" spans="1:27" x14ac:dyDescent="0.25">
      <c r="A15" s="49"/>
      <c r="B15" s="30">
        <v>2020</v>
      </c>
      <c r="C15" s="8"/>
      <c r="D15" s="7"/>
      <c r="E15" s="7"/>
      <c r="F15" s="7"/>
      <c r="G15" s="7"/>
      <c r="H15" s="7"/>
      <c r="I15" s="7"/>
      <c r="J15" s="18"/>
      <c r="K15" s="7"/>
      <c r="L15" s="8"/>
      <c r="M15" s="8"/>
      <c r="N15" s="9">
        <f t="shared" si="0"/>
        <v>0</v>
      </c>
      <c r="O15" s="8"/>
      <c r="P15" s="8"/>
      <c r="Q15" s="9">
        <f t="shared" si="1"/>
        <v>0</v>
      </c>
      <c r="R15" s="8"/>
      <c r="S15" s="8"/>
      <c r="T15" s="9">
        <f t="shared" si="2"/>
        <v>0</v>
      </c>
      <c r="U15" s="8"/>
      <c r="V15" s="8"/>
      <c r="W15" s="9">
        <f t="shared" si="6"/>
        <v>0</v>
      </c>
      <c r="X15" s="10">
        <f t="shared" si="4"/>
        <v>0</v>
      </c>
      <c r="Y15" s="9">
        <f t="shared" si="5"/>
        <v>0</v>
      </c>
      <c r="Z15" s="8"/>
      <c r="AA15" s="8"/>
    </row>
    <row r="16" spans="1:27" x14ac:dyDescent="0.25">
      <c r="A16" s="49"/>
      <c r="B16" s="30">
        <v>2020</v>
      </c>
      <c r="C16" s="20"/>
      <c r="D16" s="19"/>
      <c r="E16" s="19"/>
      <c r="F16" s="19"/>
      <c r="G16" s="19"/>
      <c r="H16" s="19"/>
      <c r="I16" s="7"/>
      <c r="J16" s="18"/>
      <c r="K16" s="7"/>
      <c r="L16" s="8"/>
      <c r="M16" s="8"/>
      <c r="N16" s="9">
        <f t="shared" si="0"/>
        <v>0</v>
      </c>
      <c r="O16" s="8"/>
      <c r="P16" s="8"/>
      <c r="Q16" s="9">
        <f t="shared" si="1"/>
        <v>0</v>
      </c>
      <c r="R16" s="8"/>
      <c r="S16" s="8"/>
      <c r="T16" s="9">
        <f t="shared" si="2"/>
        <v>0</v>
      </c>
      <c r="U16" s="8"/>
      <c r="V16" s="8"/>
      <c r="W16" s="9">
        <f t="shared" si="6"/>
        <v>0</v>
      </c>
      <c r="X16" s="10">
        <f t="shared" si="4"/>
        <v>0</v>
      </c>
      <c r="Y16" s="9">
        <f t="shared" si="5"/>
        <v>0</v>
      </c>
      <c r="Z16" s="8"/>
      <c r="AA16" s="8"/>
    </row>
    <row r="17" spans="1:27" x14ac:dyDescent="0.25">
      <c r="A17" s="49"/>
      <c r="B17" s="30">
        <v>2020</v>
      </c>
      <c r="C17" s="20"/>
      <c r="D17" s="19"/>
      <c r="E17" s="19"/>
      <c r="F17" s="19"/>
      <c r="G17" s="19"/>
      <c r="H17" s="19"/>
      <c r="I17" s="7"/>
      <c r="J17" s="18"/>
      <c r="K17" s="7"/>
      <c r="L17" s="8"/>
      <c r="M17" s="8"/>
      <c r="N17" s="9">
        <f t="shared" si="0"/>
        <v>0</v>
      </c>
      <c r="O17" s="8"/>
      <c r="P17" s="8"/>
      <c r="Q17" s="9">
        <f t="shared" si="1"/>
        <v>0</v>
      </c>
      <c r="R17" s="8"/>
      <c r="S17" s="8"/>
      <c r="T17" s="9">
        <f t="shared" si="2"/>
        <v>0</v>
      </c>
      <c r="U17" s="8"/>
      <c r="V17" s="8"/>
      <c r="W17" s="9">
        <f t="shared" si="6"/>
        <v>0</v>
      </c>
      <c r="X17" s="10">
        <f t="shared" si="4"/>
        <v>0</v>
      </c>
      <c r="Y17" s="9">
        <f t="shared" si="5"/>
        <v>0</v>
      </c>
      <c r="Z17" s="8"/>
      <c r="AA17" s="8"/>
    </row>
    <row r="18" spans="1:27" x14ac:dyDescent="0.25">
      <c r="A18" s="49"/>
      <c r="B18" s="30">
        <v>2020</v>
      </c>
      <c r="C18" s="20"/>
      <c r="D18" s="19"/>
      <c r="E18" s="19"/>
      <c r="F18" s="19"/>
      <c r="G18" s="19"/>
      <c r="H18" s="19"/>
      <c r="I18" s="7"/>
      <c r="J18" s="18"/>
      <c r="K18" s="7"/>
      <c r="L18" s="8"/>
      <c r="M18" s="8"/>
      <c r="N18" s="9">
        <f t="shared" si="0"/>
        <v>0</v>
      </c>
      <c r="O18" s="8"/>
      <c r="P18" s="8"/>
      <c r="Q18" s="9">
        <f t="shared" si="1"/>
        <v>0</v>
      </c>
      <c r="R18" s="8"/>
      <c r="S18" s="8"/>
      <c r="T18" s="9">
        <f t="shared" si="2"/>
        <v>0</v>
      </c>
      <c r="U18" s="8"/>
      <c r="V18" s="8"/>
      <c r="W18" s="9">
        <f t="shared" si="6"/>
        <v>0</v>
      </c>
      <c r="X18" s="10">
        <f t="shared" si="4"/>
        <v>0</v>
      </c>
      <c r="Y18" s="9">
        <f t="shared" si="5"/>
        <v>0</v>
      </c>
      <c r="Z18" s="8"/>
      <c r="AA18" s="8"/>
    </row>
    <row r="19" spans="1:27" x14ac:dyDescent="0.25">
      <c r="A19" s="49"/>
      <c r="B19" s="30">
        <v>2020</v>
      </c>
      <c r="C19" s="20"/>
      <c r="D19" s="19"/>
      <c r="E19" s="19"/>
      <c r="F19" s="19"/>
      <c r="G19" s="19"/>
      <c r="H19" s="19"/>
      <c r="I19" s="7"/>
      <c r="J19" s="18"/>
      <c r="K19" s="7"/>
      <c r="L19" s="8"/>
      <c r="M19" s="8"/>
      <c r="N19" s="9">
        <f t="shared" si="0"/>
        <v>0</v>
      </c>
      <c r="O19" s="8"/>
      <c r="P19" s="8"/>
      <c r="Q19" s="9">
        <f t="shared" si="1"/>
        <v>0</v>
      </c>
      <c r="R19" s="8"/>
      <c r="S19" s="8"/>
      <c r="T19" s="9">
        <f t="shared" si="2"/>
        <v>0</v>
      </c>
      <c r="U19" s="8"/>
      <c r="V19" s="8"/>
      <c r="W19" s="9">
        <f t="shared" si="6"/>
        <v>0</v>
      </c>
      <c r="X19" s="10">
        <f t="shared" si="4"/>
        <v>0</v>
      </c>
      <c r="Y19" s="9">
        <f t="shared" si="5"/>
        <v>0</v>
      </c>
      <c r="Z19" s="8"/>
      <c r="AA19" s="8"/>
    </row>
    <row r="20" spans="1:27" x14ac:dyDescent="0.25">
      <c r="A20" s="49"/>
      <c r="B20" s="30">
        <v>2020</v>
      </c>
      <c r="C20" s="20"/>
      <c r="D20" s="19"/>
      <c r="E20" s="19"/>
      <c r="F20" s="19"/>
      <c r="G20" s="19"/>
      <c r="H20" s="19"/>
      <c r="I20" s="7"/>
      <c r="J20" s="18"/>
      <c r="K20" s="7"/>
      <c r="L20" s="8"/>
      <c r="M20" s="8"/>
      <c r="N20" s="9">
        <f t="shared" si="0"/>
        <v>0</v>
      </c>
      <c r="O20" s="8"/>
      <c r="P20" s="8"/>
      <c r="Q20" s="9">
        <f t="shared" si="1"/>
        <v>0</v>
      </c>
      <c r="R20" s="8"/>
      <c r="S20" s="8"/>
      <c r="T20" s="9">
        <f t="shared" si="2"/>
        <v>0</v>
      </c>
      <c r="U20" s="8"/>
      <c r="V20" s="8"/>
      <c r="W20" s="9">
        <f t="shared" si="6"/>
        <v>0</v>
      </c>
      <c r="X20" s="10">
        <f t="shared" si="4"/>
        <v>0</v>
      </c>
      <c r="Y20" s="9">
        <f t="shared" si="5"/>
        <v>0</v>
      </c>
      <c r="Z20" s="8"/>
      <c r="AA20" s="8"/>
    </row>
    <row r="21" spans="1:27" x14ac:dyDescent="0.25">
      <c r="A21" s="49"/>
      <c r="B21" s="30">
        <v>2020</v>
      </c>
      <c r="C21" s="20"/>
      <c r="D21" s="19"/>
      <c r="E21" s="19"/>
      <c r="F21" s="19"/>
      <c r="G21" s="19"/>
      <c r="H21" s="19"/>
      <c r="I21" s="7"/>
      <c r="J21" s="18"/>
      <c r="K21" s="7"/>
      <c r="L21" s="8"/>
      <c r="M21" s="8"/>
      <c r="N21" s="9">
        <f t="shared" si="0"/>
        <v>0</v>
      </c>
      <c r="O21" s="8"/>
      <c r="P21" s="8"/>
      <c r="Q21" s="9">
        <f t="shared" si="1"/>
        <v>0</v>
      </c>
      <c r="R21" s="8"/>
      <c r="S21" s="8"/>
      <c r="T21" s="9">
        <f t="shared" si="2"/>
        <v>0</v>
      </c>
      <c r="U21" s="8"/>
      <c r="V21" s="8"/>
      <c r="W21" s="9">
        <f t="shared" si="6"/>
        <v>0</v>
      </c>
      <c r="X21" s="10">
        <f t="shared" si="4"/>
        <v>0</v>
      </c>
      <c r="Y21" s="9">
        <f t="shared" si="5"/>
        <v>0</v>
      </c>
      <c r="Z21" s="8"/>
      <c r="AA21" s="8"/>
    </row>
    <row r="22" spans="1:27" x14ac:dyDescent="0.25">
      <c r="A22" s="49"/>
      <c r="B22" s="30">
        <v>2020</v>
      </c>
      <c r="C22" s="20"/>
      <c r="D22" s="19"/>
      <c r="E22" s="19"/>
      <c r="F22" s="19"/>
      <c r="G22" s="19"/>
      <c r="H22" s="19"/>
      <c r="I22" s="7"/>
      <c r="J22" s="18"/>
      <c r="K22" s="7"/>
      <c r="L22" s="8"/>
      <c r="M22" s="8"/>
      <c r="N22" s="9">
        <f t="shared" si="0"/>
        <v>0</v>
      </c>
      <c r="O22" s="8"/>
      <c r="P22" s="8"/>
      <c r="Q22" s="9">
        <f t="shared" si="1"/>
        <v>0</v>
      </c>
      <c r="R22" s="8"/>
      <c r="S22" s="8"/>
      <c r="T22" s="9">
        <f t="shared" si="2"/>
        <v>0</v>
      </c>
      <c r="U22" s="8"/>
      <c r="V22" s="8"/>
      <c r="W22" s="9">
        <f t="shared" si="6"/>
        <v>0</v>
      </c>
      <c r="X22" s="10">
        <f t="shared" si="4"/>
        <v>0</v>
      </c>
      <c r="Y22" s="9">
        <f t="shared" si="5"/>
        <v>0</v>
      </c>
      <c r="Z22" s="8"/>
      <c r="AA22" s="8"/>
    </row>
    <row r="23" spans="1:27" x14ac:dyDescent="0.25">
      <c r="A23" s="49"/>
      <c r="B23" s="30">
        <v>2020</v>
      </c>
      <c r="C23" s="20"/>
      <c r="D23" s="19"/>
      <c r="E23" s="19"/>
      <c r="F23" s="19"/>
      <c r="G23" s="19"/>
      <c r="H23" s="19"/>
      <c r="I23" s="7"/>
      <c r="J23" s="18"/>
      <c r="K23" s="7"/>
      <c r="L23" s="8"/>
      <c r="M23" s="8"/>
      <c r="N23" s="9">
        <f t="shared" si="0"/>
        <v>0</v>
      </c>
      <c r="O23" s="8"/>
      <c r="P23" s="8"/>
      <c r="Q23" s="9">
        <f t="shared" si="1"/>
        <v>0</v>
      </c>
      <c r="R23" s="8"/>
      <c r="S23" s="8"/>
      <c r="T23" s="9">
        <f t="shared" si="2"/>
        <v>0</v>
      </c>
      <c r="U23" s="8"/>
      <c r="V23" s="8"/>
      <c r="W23" s="9">
        <f t="shared" si="6"/>
        <v>0</v>
      </c>
      <c r="X23" s="10">
        <f t="shared" si="4"/>
        <v>0</v>
      </c>
      <c r="Y23" s="9">
        <f t="shared" si="5"/>
        <v>0</v>
      </c>
      <c r="Z23" s="8"/>
      <c r="AA23" s="8"/>
    </row>
    <row r="24" spans="1:27" x14ac:dyDescent="0.25">
      <c r="A24" s="49"/>
      <c r="B24" s="30">
        <v>2020</v>
      </c>
      <c r="C24" s="20"/>
      <c r="D24" s="19"/>
      <c r="E24" s="19"/>
      <c r="F24" s="19"/>
      <c r="G24" s="19"/>
      <c r="H24" s="19"/>
      <c r="I24" s="7"/>
      <c r="J24" s="18"/>
      <c r="K24" s="7"/>
      <c r="L24" s="8"/>
      <c r="M24" s="8"/>
      <c r="N24" s="9">
        <f t="shared" si="0"/>
        <v>0</v>
      </c>
      <c r="O24" s="8"/>
      <c r="P24" s="8"/>
      <c r="Q24" s="9">
        <f t="shared" si="1"/>
        <v>0</v>
      </c>
      <c r="R24" s="8"/>
      <c r="S24" s="8"/>
      <c r="T24" s="9">
        <f t="shared" si="2"/>
        <v>0</v>
      </c>
      <c r="U24" s="8"/>
      <c r="V24" s="8"/>
      <c r="W24" s="9">
        <f t="shared" si="6"/>
        <v>0</v>
      </c>
      <c r="X24" s="10">
        <f t="shared" si="4"/>
        <v>0</v>
      </c>
      <c r="Y24" s="9">
        <f t="shared" si="5"/>
        <v>0</v>
      </c>
      <c r="Z24" s="8"/>
      <c r="AA24" s="8"/>
    </row>
    <row r="25" spans="1:27" x14ac:dyDescent="0.25">
      <c r="A25" s="49"/>
      <c r="B25" s="30">
        <v>2020</v>
      </c>
      <c r="C25" s="20"/>
      <c r="D25" s="19"/>
      <c r="E25" s="19"/>
      <c r="F25" s="19"/>
      <c r="G25" s="19"/>
      <c r="H25" s="19"/>
      <c r="I25" s="7"/>
      <c r="J25" s="18"/>
      <c r="K25" s="7"/>
      <c r="L25" s="8"/>
      <c r="M25" s="8"/>
      <c r="N25" s="9">
        <f t="shared" si="0"/>
        <v>0</v>
      </c>
      <c r="O25" s="8"/>
      <c r="P25" s="8"/>
      <c r="Q25" s="9">
        <f t="shared" si="1"/>
        <v>0</v>
      </c>
      <c r="R25" s="8"/>
      <c r="S25" s="8"/>
      <c r="T25" s="9">
        <f t="shared" si="2"/>
        <v>0</v>
      </c>
      <c r="U25" s="8"/>
      <c r="V25" s="8"/>
      <c r="W25" s="9">
        <f t="shared" si="6"/>
        <v>0</v>
      </c>
      <c r="X25" s="10">
        <f t="shared" si="4"/>
        <v>0</v>
      </c>
      <c r="Y25" s="9">
        <f t="shared" si="5"/>
        <v>0</v>
      </c>
      <c r="Z25" s="8"/>
      <c r="AA25" s="8"/>
    </row>
    <row r="26" spans="1:27" x14ac:dyDescent="0.25">
      <c r="A26" s="49"/>
      <c r="B26" s="30">
        <v>2020</v>
      </c>
      <c r="C26" s="20"/>
      <c r="D26" s="19"/>
      <c r="E26" s="19"/>
      <c r="F26" s="19"/>
      <c r="G26" s="19"/>
      <c r="H26" s="19"/>
      <c r="I26" s="7"/>
      <c r="J26" s="18"/>
      <c r="K26" s="7"/>
      <c r="L26" s="8"/>
      <c r="M26" s="8"/>
      <c r="N26" s="9">
        <f t="shared" si="0"/>
        <v>0</v>
      </c>
      <c r="O26" s="8"/>
      <c r="P26" s="8"/>
      <c r="Q26" s="9">
        <f t="shared" si="1"/>
        <v>0</v>
      </c>
      <c r="R26" s="8"/>
      <c r="S26" s="8"/>
      <c r="T26" s="9">
        <f t="shared" si="2"/>
        <v>0</v>
      </c>
      <c r="U26" s="8"/>
      <c r="V26" s="8"/>
      <c r="W26" s="9">
        <f t="shared" si="6"/>
        <v>0</v>
      </c>
      <c r="X26" s="10">
        <f t="shared" si="4"/>
        <v>0</v>
      </c>
      <c r="Y26" s="9">
        <f t="shared" si="5"/>
        <v>0</v>
      </c>
      <c r="Z26" s="8"/>
      <c r="AA26" s="8"/>
    </row>
    <row r="27" spans="1:27" x14ac:dyDescent="0.25">
      <c r="A27" s="49"/>
      <c r="B27" s="30">
        <v>2020</v>
      </c>
      <c r="C27" s="20"/>
      <c r="D27" s="19"/>
      <c r="E27" s="19"/>
      <c r="F27" s="19"/>
      <c r="G27" s="19"/>
      <c r="H27" s="19"/>
      <c r="I27" s="7"/>
      <c r="J27" s="18"/>
      <c r="K27" s="7"/>
      <c r="L27" s="8"/>
      <c r="M27" s="8"/>
      <c r="N27" s="9">
        <f t="shared" si="0"/>
        <v>0</v>
      </c>
      <c r="O27" s="8"/>
      <c r="P27" s="8"/>
      <c r="Q27" s="9">
        <f t="shared" si="1"/>
        <v>0</v>
      </c>
      <c r="R27" s="8"/>
      <c r="S27" s="8"/>
      <c r="T27" s="9">
        <f t="shared" si="2"/>
        <v>0</v>
      </c>
      <c r="U27" s="8"/>
      <c r="V27" s="8"/>
      <c r="W27" s="9">
        <f t="shared" si="6"/>
        <v>0</v>
      </c>
      <c r="X27" s="10">
        <f t="shared" si="4"/>
        <v>0</v>
      </c>
      <c r="Y27" s="9">
        <f t="shared" si="5"/>
        <v>0</v>
      </c>
      <c r="Z27" s="8"/>
      <c r="AA27" s="8"/>
    </row>
    <row r="28" spans="1:27" x14ac:dyDescent="0.25">
      <c r="A28" s="49"/>
      <c r="B28" s="30">
        <v>2020</v>
      </c>
      <c r="C28" s="20"/>
      <c r="D28" s="19"/>
      <c r="E28" s="19"/>
      <c r="F28" s="19"/>
      <c r="G28" s="19"/>
      <c r="H28" s="19"/>
      <c r="I28" s="7"/>
      <c r="J28" s="18"/>
      <c r="K28" s="7"/>
      <c r="L28" s="8"/>
      <c r="M28" s="8"/>
      <c r="N28" s="9">
        <f t="shared" si="0"/>
        <v>0</v>
      </c>
      <c r="O28" s="8"/>
      <c r="P28" s="8"/>
      <c r="Q28" s="9">
        <f t="shared" si="1"/>
        <v>0</v>
      </c>
      <c r="R28" s="8"/>
      <c r="S28" s="8"/>
      <c r="T28" s="9">
        <f t="shared" si="2"/>
        <v>0</v>
      </c>
      <c r="U28" s="8"/>
      <c r="V28" s="8"/>
      <c r="W28" s="9">
        <f t="shared" si="6"/>
        <v>0</v>
      </c>
      <c r="X28" s="10">
        <f t="shared" si="4"/>
        <v>0</v>
      </c>
      <c r="Y28" s="9">
        <f t="shared" si="5"/>
        <v>0</v>
      </c>
      <c r="Z28" s="8"/>
      <c r="AA28" s="8"/>
    </row>
    <row r="29" spans="1:27" x14ac:dyDescent="0.25">
      <c r="A29" s="49"/>
      <c r="B29" s="30">
        <v>2020</v>
      </c>
      <c r="C29" s="20"/>
      <c r="D29" s="19"/>
      <c r="E29" s="19"/>
      <c r="F29" s="19"/>
      <c r="G29" s="19"/>
      <c r="H29" s="19"/>
      <c r="I29" s="7"/>
      <c r="J29" s="18"/>
      <c r="K29" s="7"/>
      <c r="L29" s="8"/>
      <c r="M29" s="8"/>
      <c r="N29" s="9">
        <f t="shared" si="0"/>
        <v>0</v>
      </c>
      <c r="O29" s="8"/>
      <c r="P29" s="8"/>
      <c r="Q29" s="9">
        <f t="shared" si="1"/>
        <v>0</v>
      </c>
      <c r="R29" s="8"/>
      <c r="S29" s="8"/>
      <c r="T29" s="9">
        <f t="shared" si="2"/>
        <v>0</v>
      </c>
      <c r="U29" s="8"/>
      <c r="V29" s="8"/>
      <c r="W29" s="9">
        <f t="shared" si="6"/>
        <v>0</v>
      </c>
      <c r="X29" s="10">
        <f t="shared" si="4"/>
        <v>0</v>
      </c>
      <c r="Y29" s="9">
        <f t="shared" si="5"/>
        <v>0</v>
      </c>
      <c r="Z29" s="8"/>
      <c r="AA29" s="8"/>
    </row>
    <row r="30" spans="1:27" x14ac:dyDescent="0.25">
      <c r="A30" s="49"/>
      <c r="B30" s="30">
        <v>2020</v>
      </c>
      <c r="C30" s="20"/>
      <c r="D30" s="19"/>
      <c r="E30" s="19"/>
      <c r="F30" s="19"/>
      <c r="G30" s="19"/>
      <c r="H30" s="19"/>
      <c r="I30" s="7"/>
      <c r="J30" s="18"/>
      <c r="K30" s="7"/>
      <c r="L30" s="8"/>
      <c r="M30" s="8"/>
      <c r="N30" s="9">
        <f t="shared" si="0"/>
        <v>0</v>
      </c>
      <c r="O30" s="8"/>
      <c r="P30" s="8"/>
      <c r="Q30" s="9">
        <f t="shared" si="1"/>
        <v>0</v>
      </c>
      <c r="R30" s="8"/>
      <c r="S30" s="8"/>
      <c r="T30" s="9">
        <f t="shared" si="2"/>
        <v>0</v>
      </c>
      <c r="U30" s="8"/>
      <c r="V30" s="8"/>
      <c r="W30" s="9">
        <f t="shared" si="6"/>
        <v>0</v>
      </c>
      <c r="X30" s="10">
        <f t="shared" si="4"/>
        <v>0</v>
      </c>
      <c r="Y30" s="9">
        <f t="shared" si="5"/>
        <v>0</v>
      </c>
      <c r="Z30" s="8"/>
      <c r="AA30" s="8"/>
    </row>
    <row r="31" spans="1:27" x14ac:dyDescent="0.25">
      <c r="A31" s="49"/>
      <c r="B31" s="30">
        <v>2020</v>
      </c>
      <c r="C31" s="20"/>
      <c r="D31" s="19"/>
      <c r="E31" s="19"/>
      <c r="F31" s="19"/>
      <c r="G31" s="19"/>
      <c r="H31" s="19"/>
      <c r="I31" s="7"/>
      <c r="J31" s="18"/>
      <c r="K31" s="7"/>
      <c r="L31" s="8"/>
      <c r="M31" s="8"/>
      <c r="N31" s="9">
        <f t="shared" si="0"/>
        <v>0</v>
      </c>
      <c r="O31" s="8"/>
      <c r="P31" s="8"/>
      <c r="Q31" s="9">
        <f t="shared" si="1"/>
        <v>0</v>
      </c>
      <c r="R31" s="8"/>
      <c r="S31" s="8"/>
      <c r="T31" s="9">
        <f t="shared" si="2"/>
        <v>0</v>
      </c>
      <c r="U31" s="8"/>
      <c r="V31" s="8"/>
      <c r="W31" s="9">
        <f t="shared" si="6"/>
        <v>0</v>
      </c>
      <c r="X31" s="10">
        <f t="shared" si="4"/>
        <v>0</v>
      </c>
      <c r="Y31" s="9">
        <f t="shared" si="5"/>
        <v>0</v>
      </c>
      <c r="Z31" s="8"/>
      <c r="AA31" s="8"/>
    </row>
    <row r="32" spans="1:27" x14ac:dyDescent="0.25">
      <c r="A32" s="49"/>
      <c r="B32" s="30">
        <v>2020</v>
      </c>
      <c r="C32" s="20"/>
      <c r="D32" s="19"/>
      <c r="E32" s="19"/>
      <c r="F32" s="19"/>
      <c r="G32" s="19"/>
      <c r="H32" s="19"/>
      <c r="I32" s="7"/>
      <c r="J32" s="18"/>
      <c r="K32" s="7"/>
      <c r="L32" s="8"/>
      <c r="M32" s="8"/>
      <c r="N32" s="9">
        <f t="shared" si="0"/>
        <v>0</v>
      </c>
      <c r="O32" s="8"/>
      <c r="P32" s="8"/>
      <c r="Q32" s="9">
        <f t="shared" si="1"/>
        <v>0</v>
      </c>
      <c r="R32" s="8"/>
      <c r="S32" s="8"/>
      <c r="T32" s="9">
        <f t="shared" si="2"/>
        <v>0</v>
      </c>
      <c r="U32" s="8"/>
      <c r="V32" s="8"/>
      <c r="W32" s="9">
        <f t="shared" si="6"/>
        <v>0</v>
      </c>
      <c r="X32" s="10">
        <f t="shared" si="4"/>
        <v>0</v>
      </c>
      <c r="Y32" s="9">
        <f t="shared" si="5"/>
        <v>0</v>
      </c>
      <c r="Z32" s="8"/>
      <c r="AA32" s="8"/>
    </row>
    <row r="33" spans="1:27" x14ac:dyDescent="0.25">
      <c r="A33" s="49"/>
      <c r="B33" s="30">
        <v>2020</v>
      </c>
      <c r="C33" s="20"/>
      <c r="D33" s="19"/>
      <c r="E33" s="19"/>
      <c r="F33" s="19"/>
      <c r="G33" s="19"/>
      <c r="H33" s="19"/>
      <c r="I33" s="7"/>
      <c r="J33" s="18"/>
      <c r="K33" s="7"/>
      <c r="L33" s="8"/>
      <c r="M33" s="8"/>
      <c r="N33" s="9">
        <f t="shared" si="0"/>
        <v>0</v>
      </c>
      <c r="O33" s="8"/>
      <c r="P33" s="8"/>
      <c r="Q33" s="9">
        <f t="shared" si="1"/>
        <v>0</v>
      </c>
      <c r="R33" s="8"/>
      <c r="S33" s="8"/>
      <c r="T33" s="9">
        <f t="shared" si="2"/>
        <v>0</v>
      </c>
      <c r="U33" s="8"/>
      <c r="V33" s="8"/>
      <c r="W33" s="9">
        <f t="shared" si="6"/>
        <v>0</v>
      </c>
      <c r="X33" s="10">
        <f t="shared" si="4"/>
        <v>0</v>
      </c>
      <c r="Y33" s="9">
        <f t="shared" si="5"/>
        <v>0</v>
      </c>
      <c r="Z33" s="8"/>
      <c r="AA33" s="8"/>
    </row>
    <row r="34" spans="1:27" x14ac:dyDescent="0.25">
      <c r="A34" s="49"/>
      <c r="B34" s="30">
        <v>2020</v>
      </c>
      <c r="C34" s="20"/>
      <c r="D34" s="19"/>
      <c r="E34" s="19"/>
      <c r="F34" s="19"/>
      <c r="G34" s="19"/>
      <c r="H34" s="19"/>
      <c r="I34" s="7"/>
      <c r="J34" s="18"/>
      <c r="K34" s="7"/>
      <c r="L34" s="8"/>
      <c r="M34" s="8"/>
      <c r="N34" s="9">
        <f t="shared" si="0"/>
        <v>0</v>
      </c>
      <c r="O34" s="8"/>
      <c r="P34" s="8"/>
      <c r="Q34" s="9">
        <f t="shared" si="1"/>
        <v>0</v>
      </c>
      <c r="R34" s="8"/>
      <c r="S34" s="8"/>
      <c r="T34" s="9">
        <f t="shared" si="2"/>
        <v>0</v>
      </c>
      <c r="U34" s="8"/>
      <c r="V34" s="8"/>
      <c r="W34" s="9">
        <f t="shared" si="6"/>
        <v>0</v>
      </c>
      <c r="X34" s="10">
        <f t="shared" si="4"/>
        <v>0</v>
      </c>
      <c r="Y34" s="9">
        <f t="shared" si="5"/>
        <v>0</v>
      </c>
      <c r="Z34" s="8"/>
      <c r="AA34" s="8"/>
    </row>
    <row r="35" spans="1:27" x14ac:dyDescent="0.25">
      <c r="A35" s="49"/>
      <c r="B35" s="30">
        <v>2020</v>
      </c>
      <c r="C35" s="20"/>
      <c r="D35" s="19"/>
      <c r="E35" s="19"/>
      <c r="F35" s="19"/>
      <c r="G35" s="19"/>
      <c r="H35" s="19"/>
      <c r="I35" s="7"/>
      <c r="J35" s="18"/>
      <c r="K35" s="7"/>
      <c r="L35" s="8"/>
      <c r="M35" s="8"/>
      <c r="N35" s="9">
        <f t="shared" si="0"/>
        <v>0</v>
      </c>
      <c r="O35" s="8"/>
      <c r="P35" s="8"/>
      <c r="Q35" s="9">
        <f t="shared" si="1"/>
        <v>0</v>
      </c>
      <c r="R35" s="8"/>
      <c r="S35" s="8"/>
      <c r="T35" s="9">
        <f t="shared" si="2"/>
        <v>0</v>
      </c>
      <c r="U35" s="8"/>
      <c r="V35" s="8"/>
      <c r="W35" s="9">
        <f t="shared" si="6"/>
        <v>0</v>
      </c>
      <c r="X35" s="10">
        <f t="shared" si="4"/>
        <v>0</v>
      </c>
      <c r="Y35" s="9">
        <f t="shared" si="5"/>
        <v>0</v>
      </c>
      <c r="Z35" s="8"/>
      <c r="AA35" s="8"/>
    </row>
    <row r="36" spans="1:27" x14ac:dyDescent="0.25">
      <c r="A36" s="49"/>
      <c r="B36" s="30">
        <v>2020</v>
      </c>
      <c r="C36" s="20"/>
      <c r="D36" s="19"/>
      <c r="E36" s="19"/>
      <c r="F36" s="19"/>
      <c r="G36" s="19"/>
      <c r="H36" s="19"/>
      <c r="I36" s="7"/>
      <c r="J36" s="18"/>
      <c r="K36" s="7"/>
      <c r="L36" s="8"/>
      <c r="M36" s="8"/>
      <c r="N36" s="9">
        <f t="shared" si="0"/>
        <v>0</v>
      </c>
      <c r="O36" s="8"/>
      <c r="P36" s="8"/>
      <c r="Q36" s="9">
        <f t="shared" si="1"/>
        <v>0</v>
      </c>
      <c r="R36" s="8"/>
      <c r="S36" s="8"/>
      <c r="T36" s="9">
        <f t="shared" si="2"/>
        <v>0</v>
      </c>
      <c r="U36" s="8"/>
      <c r="V36" s="8"/>
      <c r="W36" s="9">
        <f t="shared" si="6"/>
        <v>0</v>
      </c>
      <c r="X36" s="10">
        <f t="shared" si="4"/>
        <v>0</v>
      </c>
      <c r="Y36" s="9">
        <f t="shared" si="5"/>
        <v>0</v>
      </c>
      <c r="Z36" s="8"/>
      <c r="AA36" s="8"/>
    </row>
    <row r="37" spans="1:27" x14ac:dyDescent="0.25">
      <c r="A37" s="49"/>
      <c r="B37" s="30">
        <v>2020</v>
      </c>
      <c r="C37" s="8"/>
      <c r="D37" s="7"/>
      <c r="E37" s="7"/>
      <c r="F37" s="7"/>
      <c r="G37" s="7"/>
      <c r="H37" s="7"/>
      <c r="I37" s="7"/>
      <c r="J37" s="18"/>
      <c r="K37" s="7"/>
      <c r="L37" s="8"/>
      <c r="M37" s="8"/>
      <c r="N37" s="9">
        <f t="shared" si="0"/>
        <v>0</v>
      </c>
      <c r="O37" s="8"/>
      <c r="P37" s="8"/>
      <c r="Q37" s="9">
        <f t="shared" si="1"/>
        <v>0</v>
      </c>
      <c r="R37" s="8"/>
      <c r="S37" s="8"/>
      <c r="T37" s="9">
        <f t="shared" si="2"/>
        <v>0</v>
      </c>
      <c r="U37" s="8"/>
      <c r="V37" s="8"/>
      <c r="W37" s="9">
        <f t="shared" si="6"/>
        <v>0</v>
      </c>
      <c r="X37" s="10">
        <f t="shared" si="4"/>
        <v>0</v>
      </c>
      <c r="Y37" s="9">
        <f t="shared" si="5"/>
        <v>0</v>
      </c>
      <c r="Z37" s="8"/>
      <c r="AA37" s="8"/>
    </row>
    <row r="38" spans="1:27" x14ac:dyDescent="0.25">
      <c r="A38" s="49"/>
      <c r="B38" s="30">
        <v>2020</v>
      </c>
      <c r="C38" s="20"/>
      <c r="D38" s="19"/>
      <c r="E38" s="19"/>
      <c r="F38" s="19"/>
      <c r="G38" s="19"/>
      <c r="H38" s="19"/>
      <c r="I38" s="7"/>
      <c r="J38" s="18"/>
      <c r="K38" s="7"/>
      <c r="L38" s="8"/>
      <c r="M38" s="8"/>
      <c r="N38" s="9">
        <f t="shared" si="0"/>
        <v>0</v>
      </c>
      <c r="O38" s="8"/>
      <c r="P38" s="8"/>
      <c r="Q38" s="9">
        <f t="shared" si="1"/>
        <v>0</v>
      </c>
      <c r="R38" s="8"/>
      <c r="S38" s="8"/>
      <c r="T38" s="9">
        <f t="shared" si="2"/>
        <v>0</v>
      </c>
      <c r="U38" s="8"/>
      <c r="V38" s="8"/>
      <c r="W38" s="9">
        <f t="shared" si="6"/>
        <v>0</v>
      </c>
      <c r="X38" s="10">
        <f t="shared" si="4"/>
        <v>0</v>
      </c>
      <c r="Y38" s="9">
        <f t="shared" si="5"/>
        <v>0</v>
      </c>
      <c r="Z38" s="20"/>
      <c r="AA38" s="20"/>
    </row>
    <row r="39" spans="1:27" ht="15.75" thickBot="1" x14ac:dyDescent="0.3">
      <c r="A39" s="50"/>
      <c r="B39" s="11"/>
      <c r="C39" s="11"/>
      <c r="D39" s="12"/>
      <c r="E39" s="12"/>
      <c r="F39" s="12"/>
      <c r="G39" s="12"/>
      <c r="H39" s="13" t="s">
        <v>10</v>
      </c>
      <c r="I39" s="14"/>
      <c r="J39" s="12"/>
      <c r="K39" s="14"/>
      <c r="L39" s="15"/>
      <c r="M39" s="15"/>
      <c r="N39" s="15">
        <f>SUM(N4:N38)</f>
        <v>0</v>
      </c>
      <c r="O39" s="15"/>
      <c r="P39" s="15"/>
      <c r="Q39" s="15">
        <f>SUM(Q4:Q38)</f>
        <v>0</v>
      </c>
      <c r="R39" s="15"/>
      <c r="S39" s="15"/>
      <c r="T39" s="15">
        <f>SUM(T4:T38)</f>
        <v>0</v>
      </c>
      <c r="U39" s="15"/>
      <c r="V39" s="16"/>
      <c r="W39" s="15">
        <f>SUM(W4:W38)</f>
        <v>0</v>
      </c>
      <c r="X39" s="15">
        <f>SUM(X4:X38)</f>
        <v>0</v>
      </c>
      <c r="Y39" s="15">
        <f>SUM(Y4:Y38)</f>
        <v>0</v>
      </c>
      <c r="Z39" s="17"/>
      <c r="AA39" s="17"/>
    </row>
    <row r="40" spans="1:27" ht="114" x14ac:dyDescent="0.25">
      <c r="A40" s="41" t="s">
        <v>28</v>
      </c>
      <c r="B40" s="26" t="s">
        <v>0</v>
      </c>
      <c r="C40" s="26" t="s">
        <v>36</v>
      </c>
      <c r="D40" s="26" t="s">
        <v>1</v>
      </c>
      <c r="E40" s="26" t="s">
        <v>11</v>
      </c>
      <c r="F40" s="26" t="s">
        <v>2</v>
      </c>
      <c r="G40" s="26" t="s">
        <v>3</v>
      </c>
      <c r="H40" s="26" t="s">
        <v>4</v>
      </c>
      <c r="I40" s="26" t="s">
        <v>12</v>
      </c>
      <c r="J40" s="26" t="s">
        <v>5</v>
      </c>
      <c r="K40" s="26" t="s">
        <v>6</v>
      </c>
      <c r="L40" s="27" t="s">
        <v>13</v>
      </c>
      <c r="M40" s="27" t="s">
        <v>14</v>
      </c>
      <c r="N40" s="28" t="s">
        <v>15</v>
      </c>
      <c r="O40" s="27" t="s">
        <v>22</v>
      </c>
      <c r="P40" s="27" t="s">
        <v>23</v>
      </c>
      <c r="Q40" s="28" t="s">
        <v>24</v>
      </c>
      <c r="R40" s="32" t="s">
        <v>51</v>
      </c>
      <c r="S40" s="32" t="s">
        <v>52</v>
      </c>
      <c r="T40" s="33" t="s">
        <v>53</v>
      </c>
      <c r="U40" s="27" t="s">
        <v>25</v>
      </c>
      <c r="V40" s="29" t="s">
        <v>26</v>
      </c>
      <c r="W40" s="28" t="s">
        <v>27</v>
      </c>
      <c r="X40" s="28" t="s">
        <v>7</v>
      </c>
      <c r="Y40" s="28" t="s">
        <v>8</v>
      </c>
      <c r="Z40" s="27" t="s">
        <v>9</v>
      </c>
      <c r="AA40" s="34"/>
    </row>
    <row r="41" spans="1:27" x14ac:dyDescent="0.25">
      <c r="A41" s="42"/>
      <c r="B41" s="30">
        <v>2021</v>
      </c>
      <c r="C41" s="8"/>
      <c r="D41" s="7"/>
      <c r="E41" s="7"/>
      <c r="F41" s="7"/>
      <c r="G41" s="7"/>
      <c r="H41" s="7"/>
      <c r="I41" s="7"/>
      <c r="J41" s="18"/>
      <c r="K41" s="7"/>
      <c r="L41" s="8"/>
      <c r="M41" s="8"/>
      <c r="N41" s="9">
        <f>L41/60*M41</f>
        <v>0</v>
      </c>
      <c r="O41" s="8"/>
      <c r="P41" s="8"/>
      <c r="Q41" s="9">
        <f>O41/60*P41</f>
        <v>0</v>
      </c>
      <c r="R41" s="8"/>
      <c r="S41" s="8"/>
      <c r="T41" s="9">
        <f>R41/60*S41</f>
        <v>0</v>
      </c>
      <c r="U41" s="8"/>
      <c r="V41" s="8"/>
      <c r="W41" s="9">
        <f>U41/60*V41</f>
        <v>0</v>
      </c>
      <c r="X41" s="10">
        <f>N41+Q41+T41+W41</f>
        <v>0</v>
      </c>
      <c r="Y41" s="9">
        <f>K41-M41-P41-T41-V41</f>
        <v>0</v>
      </c>
      <c r="Z41" s="8"/>
      <c r="AA41" s="35"/>
    </row>
    <row r="42" spans="1:27" x14ac:dyDescent="0.25">
      <c r="A42" s="42"/>
      <c r="B42" s="30">
        <v>2021</v>
      </c>
      <c r="C42" s="8"/>
      <c r="D42" s="7"/>
      <c r="E42" s="7"/>
      <c r="F42" s="7"/>
      <c r="G42" s="7"/>
      <c r="H42" s="7"/>
      <c r="I42" s="7"/>
      <c r="J42" s="18"/>
      <c r="K42" s="7"/>
      <c r="L42" s="8"/>
      <c r="M42" s="8"/>
      <c r="N42" s="9">
        <f t="shared" ref="N42:N75" si="7">L42/60*M42</f>
        <v>0</v>
      </c>
      <c r="O42" s="8"/>
      <c r="P42" s="8"/>
      <c r="Q42" s="9">
        <f t="shared" ref="Q42:Q75" si="8">O42/60*P42</f>
        <v>0</v>
      </c>
      <c r="R42" s="8"/>
      <c r="S42" s="8"/>
      <c r="T42" s="9">
        <f t="shared" ref="T42:T75" si="9">R42/60*S42</f>
        <v>0</v>
      </c>
      <c r="U42" s="8"/>
      <c r="V42" s="8"/>
      <c r="W42" s="9">
        <f t="shared" ref="W42:W75" si="10">U42/60*V42</f>
        <v>0</v>
      </c>
      <c r="X42" s="10">
        <f t="shared" ref="X42:X75" si="11">N42+Q42+T42+W42</f>
        <v>0</v>
      </c>
      <c r="Y42" s="9">
        <f t="shared" ref="Y42:Y75" si="12">K42-M42-P42-T42-V42</f>
        <v>0</v>
      </c>
      <c r="Z42" s="8"/>
      <c r="AA42" s="35"/>
    </row>
    <row r="43" spans="1:27" x14ac:dyDescent="0.25">
      <c r="A43" s="42"/>
      <c r="B43" s="30">
        <v>2021</v>
      </c>
      <c r="C43" s="8"/>
      <c r="D43" s="7"/>
      <c r="E43" s="7"/>
      <c r="F43" s="7"/>
      <c r="G43" s="7"/>
      <c r="H43" s="7"/>
      <c r="I43" s="7"/>
      <c r="J43" s="18"/>
      <c r="K43" s="7"/>
      <c r="L43" s="8"/>
      <c r="M43" s="8"/>
      <c r="N43" s="9">
        <f t="shared" si="7"/>
        <v>0</v>
      </c>
      <c r="O43" s="8"/>
      <c r="P43" s="8"/>
      <c r="Q43" s="9">
        <f t="shared" si="8"/>
        <v>0</v>
      </c>
      <c r="R43" s="8"/>
      <c r="S43" s="8"/>
      <c r="T43" s="9">
        <f t="shared" si="9"/>
        <v>0</v>
      </c>
      <c r="U43" s="8"/>
      <c r="V43" s="8"/>
      <c r="W43" s="9">
        <f t="shared" si="10"/>
        <v>0</v>
      </c>
      <c r="X43" s="10">
        <f t="shared" si="11"/>
        <v>0</v>
      </c>
      <c r="Y43" s="9">
        <f t="shared" si="12"/>
        <v>0</v>
      </c>
      <c r="Z43" s="8"/>
      <c r="AA43" s="35"/>
    </row>
    <row r="44" spans="1:27" x14ac:dyDescent="0.25">
      <c r="A44" s="42"/>
      <c r="B44" s="30">
        <v>2021</v>
      </c>
      <c r="C44" s="8"/>
      <c r="D44" s="7"/>
      <c r="E44" s="7"/>
      <c r="F44" s="7"/>
      <c r="G44" s="7"/>
      <c r="H44" s="7"/>
      <c r="I44" s="7"/>
      <c r="J44" s="18"/>
      <c r="K44" s="7"/>
      <c r="L44" s="8"/>
      <c r="M44" s="8"/>
      <c r="N44" s="9">
        <f t="shared" si="7"/>
        <v>0</v>
      </c>
      <c r="O44" s="8"/>
      <c r="P44" s="8"/>
      <c r="Q44" s="9">
        <f t="shared" si="8"/>
        <v>0</v>
      </c>
      <c r="R44" s="8"/>
      <c r="S44" s="8"/>
      <c r="T44" s="9">
        <f t="shared" si="9"/>
        <v>0</v>
      </c>
      <c r="U44" s="8"/>
      <c r="V44" s="8"/>
      <c r="W44" s="9">
        <f t="shared" si="10"/>
        <v>0</v>
      </c>
      <c r="X44" s="10">
        <f t="shared" si="11"/>
        <v>0</v>
      </c>
      <c r="Y44" s="9">
        <f t="shared" si="12"/>
        <v>0</v>
      </c>
      <c r="Z44" s="8"/>
      <c r="AA44" s="35"/>
    </row>
    <row r="45" spans="1:27" x14ac:dyDescent="0.25">
      <c r="A45" s="42"/>
      <c r="B45" s="30">
        <v>2021</v>
      </c>
      <c r="C45" s="20"/>
      <c r="D45" s="19"/>
      <c r="E45" s="19"/>
      <c r="F45" s="19"/>
      <c r="G45" s="19"/>
      <c r="H45" s="19"/>
      <c r="I45" s="7"/>
      <c r="J45" s="18"/>
      <c r="K45" s="7"/>
      <c r="L45" s="8"/>
      <c r="M45" s="8"/>
      <c r="N45" s="9">
        <f t="shared" si="7"/>
        <v>0</v>
      </c>
      <c r="O45" s="8"/>
      <c r="P45" s="8"/>
      <c r="Q45" s="9">
        <f t="shared" si="8"/>
        <v>0</v>
      </c>
      <c r="R45" s="8"/>
      <c r="S45" s="8"/>
      <c r="T45" s="9">
        <f t="shared" si="9"/>
        <v>0</v>
      </c>
      <c r="U45" s="8"/>
      <c r="V45" s="8"/>
      <c r="W45" s="9">
        <f t="shared" si="10"/>
        <v>0</v>
      </c>
      <c r="X45" s="10">
        <f t="shared" si="11"/>
        <v>0</v>
      </c>
      <c r="Y45" s="9">
        <f t="shared" si="12"/>
        <v>0</v>
      </c>
      <c r="Z45" s="8"/>
      <c r="AA45" s="35"/>
    </row>
    <row r="46" spans="1:27" x14ac:dyDescent="0.25">
      <c r="A46" s="42"/>
      <c r="B46" s="30">
        <v>2021</v>
      </c>
      <c r="C46" s="8"/>
      <c r="D46" s="7"/>
      <c r="E46" s="7"/>
      <c r="F46" s="7"/>
      <c r="G46" s="7"/>
      <c r="H46" s="7"/>
      <c r="I46" s="7"/>
      <c r="J46" s="18"/>
      <c r="K46" s="7"/>
      <c r="L46" s="8"/>
      <c r="M46" s="8"/>
      <c r="N46" s="9">
        <f t="shared" si="7"/>
        <v>0</v>
      </c>
      <c r="O46" s="8"/>
      <c r="P46" s="8"/>
      <c r="Q46" s="9">
        <f t="shared" si="8"/>
        <v>0</v>
      </c>
      <c r="R46" s="8"/>
      <c r="S46" s="8"/>
      <c r="T46" s="9">
        <f t="shared" si="9"/>
        <v>0</v>
      </c>
      <c r="U46" s="8"/>
      <c r="V46" s="8"/>
      <c r="W46" s="9">
        <f t="shared" si="10"/>
        <v>0</v>
      </c>
      <c r="X46" s="10">
        <f t="shared" si="11"/>
        <v>0</v>
      </c>
      <c r="Y46" s="9">
        <f t="shared" si="12"/>
        <v>0</v>
      </c>
      <c r="Z46" s="8"/>
      <c r="AA46" s="35"/>
    </row>
    <row r="47" spans="1:27" x14ac:dyDescent="0.25">
      <c r="A47" s="42"/>
      <c r="B47" s="30">
        <v>2021</v>
      </c>
      <c r="C47" s="8"/>
      <c r="D47" s="7"/>
      <c r="E47" s="7"/>
      <c r="F47" s="7"/>
      <c r="G47" s="7"/>
      <c r="H47" s="7"/>
      <c r="I47" s="7"/>
      <c r="J47" s="18"/>
      <c r="K47" s="7"/>
      <c r="L47" s="8"/>
      <c r="M47" s="8"/>
      <c r="N47" s="9">
        <f t="shared" si="7"/>
        <v>0</v>
      </c>
      <c r="O47" s="8"/>
      <c r="P47" s="8"/>
      <c r="Q47" s="9">
        <f t="shared" si="8"/>
        <v>0</v>
      </c>
      <c r="R47" s="8"/>
      <c r="S47" s="8"/>
      <c r="T47" s="9">
        <f t="shared" si="9"/>
        <v>0</v>
      </c>
      <c r="U47" s="8"/>
      <c r="V47" s="8"/>
      <c r="W47" s="9">
        <f t="shared" si="10"/>
        <v>0</v>
      </c>
      <c r="X47" s="10">
        <f t="shared" si="11"/>
        <v>0</v>
      </c>
      <c r="Y47" s="9">
        <f t="shared" si="12"/>
        <v>0</v>
      </c>
      <c r="Z47" s="8"/>
      <c r="AA47" s="35"/>
    </row>
    <row r="48" spans="1:27" x14ac:dyDescent="0.25">
      <c r="A48" s="42"/>
      <c r="B48" s="30">
        <v>2021</v>
      </c>
      <c r="C48" s="8"/>
      <c r="D48" s="7"/>
      <c r="E48" s="7"/>
      <c r="F48" s="7"/>
      <c r="G48" s="7"/>
      <c r="H48" s="7"/>
      <c r="I48" s="7"/>
      <c r="J48" s="18"/>
      <c r="K48" s="7"/>
      <c r="L48" s="8"/>
      <c r="M48" s="8"/>
      <c r="N48" s="9">
        <f t="shared" si="7"/>
        <v>0</v>
      </c>
      <c r="O48" s="8"/>
      <c r="P48" s="8"/>
      <c r="Q48" s="9">
        <f t="shared" si="8"/>
        <v>0</v>
      </c>
      <c r="R48" s="8"/>
      <c r="S48" s="8"/>
      <c r="T48" s="9">
        <f t="shared" si="9"/>
        <v>0</v>
      </c>
      <c r="U48" s="8"/>
      <c r="V48" s="8"/>
      <c r="W48" s="9">
        <f t="shared" si="10"/>
        <v>0</v>
      </c>
      <c r="X48" s="10">
        <f t="shared" si="11"/>
        <v>0</v>
      </c>
      <c r="Y48" s="9">
        <f t="shared" si="12"/>
        <v>0</v>
      </c>
      <c r="Z48" s="8"/>
      <c r="AA48" s="35"/>
    </row>
    <row r="49" spans="1:27" x14ac:dyDescent="0.25">
      <c r="A49" s="42"/>
      <c r="B49" s="30">
        <v>2021</v>
      </c>
      <c r="C49" s="20"/>
      <c r="D49" s="19"/>
      <c r="E49" s="19"/>
      <c r="F49" s="19"/>
      <c r="G49" s="19"/>
      <c r="H49" s="19"/>
      <c r="I49" s="7"/>
      <c r="J49" s="18"/>
      <c r="K49" s="7"/>
      <c r="L49" s="8"/>
      <c r="M49" s="8"/>
      <c r="N49" s="9">
        <f t="shared" si="7"/>
        <v>0</v>
      </c>
      <c r="O49" s="8"/>
      <c r="P49" s="8"/>
      <c r="Q49" s="9">
        <f t="shared" si="8"/>
        <v>0</v>
      </c>
      <c r="R49" s="8"/>
      <c r="S49" s="8"/>
      <c r="T49" s="9">
        <f t="shared" si="9"/>
        <v>0</v>
      </c>
      <c r="U49" s="8"/>
      <c r="V49" s="8"/>
      <c r="W49" s="9">
        <f>U49/60*V49</f>
        <v>0</v>
      </c>
      <c r="X49" s="10">
        <f t="shared" si="11"/>
        <v>0</v>
      </c>
      <c r="Y49" s="9">
        <f t="shared" si="12"/>
        <v>0</v>
      </c>
      <c r="Z49" s="8"/>
      <c r="AA49" s="35"/>
    </row>
    <row r="50" spans="1:27" x14ac:dyDescent="0.25">
      <c r="A50" s="42"/>
      <c r="B50" s="30">
        <v>2021</v>
      </c>
      <c r="C50" s="20"/>
      <c r="D50" s="19"/>
      <c r="E50" s="19"/>
      <c r="F50" s="19"/>
      <c r="G50" s="19"/>
      <c r="H50" s="19"/>
      <c r="I50" s="7"/>
      <c r="J50" s="18"/>
      <c r="K50" s="7"/>
      <c r="L50" s="8"/>
      <c r="M50" s="8"/>
      <c r="N50" s="9">
        <f t="shared" si="7"/>
        <v>0</v>
      </c>
      <c r="O50" s="8"/>
      <c r="P50" s="8"/>
      <c r="Q50" s="9">
        <f t="shared" si="8"/>
        <v>0</v>
      </c>
      <c r="R50" s="8"/>
      <c r="S50" s="8"/>
      <c r="T50" s="9">
        <f t="shared" si="9"/>
        <v>0</v>
      </c>
      <c r="U50" s="8"/>
      <c r="V50" s="8"/>
      <c r="W50" s="9">
        <f t="shared" si="10"/>
        <v>0</v>
      </c>
      <c r="X50" s="10">
        <f t="shared" si="11"/>
        <v>0</v>
      </c>
      <c r="Y50" s="9">
        <f t="shared" si="12"/>
        <v>0</v>
      </c>
      <c r="Z50" s="8"/>
      <c r="AA50" s="35"/>
    </row>
    <row r="51" spans="1:27" x14ac:dyDescent="0.25">
      <c r="A51" s="42"/>
      <c r="B51" s="30">
        <v>2021</v>
      </c>
      <c r="C51" s="8"/>
      <c r="D51" s="7"/>
      <c r="E51" s="7"/>
      <c r="F51" s="7"/>
      <c r="G51" s="7"/>
      <c r="H51" s="7"/>
      <c r="I51" s="7"/>
      <c r="J51" s="18"/>
      <c r="K51" s="7"/>
      <c r="L51" s="8"/>
      <c r="M51" s="8"/>
      <c r="N51" s="9">
        <f t="shared" si="7"/>
        <v>0</v>
      </c>
      <c r="O51" s="8"/>
      <c r="P51" s="8"/>
      <c r="Q51" s="9">
        <f t="shared" si="8"/>
        <v>0</v>
      </c>
      <c r="R51" s="8"/>
      <c r="S51" s="8"/>
      <c r="T51" s="9">
        <f t="shared" si="9"/>
        <v>0</v>
      </c>
      <c r="U51" s="8"/>
      <c r="V51" s="8"/>
      <c r="W51" s="9">
        <f t="shared" si="10"/>
        <v>0</v>
      </c>
      <c r="X51" s="10">
        <f t="shared" si="11"/>
        <v>0</v>
      </c>
      <c r="Y51" s="9">
        <f t="shared" si="12"/>
        <v>0</v>
      </c>
      <c r="Z51" s="8"/>
      <c r="AA51" s="35"/>
    </row>
    <row r="52" spans="1:27" x14ac:dyDescent="0.25">
      <c r="A52" s="42"/>
      <c r="B52" s="30">
        <v>2021</v>
      </c>
      <c r="C52" s="8"/>
      <c r="D52" s="7"/>
      <c r="E52" s="7"/>
      <c r="F52" s="7"/>
      <c r="G52" s="7"/>
      <c r="H52" s="7"/>
      <c r="I52" s="7"/>
      <c r="J52" s="18"/>
      <c r="K52" s="7"/>
      <c r="L52" s="8"/>
      <c r="M52" s="8"/>
      <c r="N52" s="9">
        <f t="shared" si="7"/>
        <v>0</v>
      </c>
      <c r="O52" s="8"/>
      <c r="P52" s="8"/>
      <c r="Q52" s="9">
        <f t="shared" si="8"/>
        <v>0</v>
      </c>
      <c r="R52" s="8"/>
      <c r="S52" s="8"/>
      <c r="T52" s="9">
        <f t="shared" si="9"/>
        <v>0</v>
      </c>
      <c r="U52" s="8"/>
      <c r="V52" s="8"/>
      <c r="W52" s="9">
        <f t="shared" si="10"/>
        <v>0</v>
      </c>
      <c r="X52" s="10">
        <f t="shared" si="11"/>
        <v>0</v>
      </c>
      <c r="Y52" s="9">
        <f t="shared" si="12"/>
        <v>0</v>
      </c>
      <c r="Z52" s="8"/>
      <c r="AA52" s="35"/>
    </row>
    <row r="53" spans="1:27" x14ac:dyDescent="0.25">
      <c r="A53" s="42"/>
      <c r="B53" s="30">
        <v>2021</v>
      </c>
      <c r="C53" s="20"/>
      <c r="D53" s="19"/>
      <c r="E53" s="19"/>
      <c r="F53" s="19"/>
      <c r="G53" s="19"/>
      <c r="H53" s="19"/>
      <c r="I53" s="7"/>
      <c r="J53" s="18"/>
      <c r="K53" s="7"/>
      <c r="L53" s="8"/>
      <c r="M53" s="8"/>
      <c r="N53" s="9">
        <f t="shared" si="7"/>
        <v>0</v>
      </c>
      <c r="O53" s="8"/>
      <c r="P53" s="8"/>
      <c r="Q53" s="9">
        <f t="shared" si="8"/>
        <v>0</v>
      </c>
      <c r="R53" s="8"/>
      <c r="S53" s="8"/>
      <c r="T53" s="9">
        <f t="shared" si="9"/>
        <v>0</v>
      </c>
      <c r="U53" s="8"/>
      <c r="V53" s="8"/>
      <c r="W53" s="9">
        <f t="shared" si="10"/>
        <v>0</v>
      </c>
      <c r="X53" s="10">
        <f t="shared" si="11"/>
        <v>0</v>
      </c>
      <c r="Y53" s="9">
        <f t="shared" si="12"/>
        <v>0</v>
      </c>
      <c r="Z53" s="8"/>
      <c r="AA53" s="35"/>
    </row>
    <row r="54" spans="1:27" x14ac:dyDescent="0.25">
      <c r="A54" s="42"/>
      <c r="B54" s="30">
        <v>2021</v>
      </c>
      <c r="C54" s="20"/>
      <c r="D54" s="19"/>
      <c r="E54" s="19"/>
      <c r="F54" s="19"/>
      <c r="G54" s="19"/>
      <c r="H54" s="19"/>
      <c r="I54" s="7"/>
      <c r="J54" s="18"/>
      <c r="K54" s="7"/>
      <c r="L54" s="8"/>
      <c r="M54" s="8"/>
      <c r="N54" s="9">
        <f t="shared" si="7"/>
        <v>0</v>
      </c>
      <c r="O54" s="8"/>
      <c r="P54" s="8"/>
      <c r="Q54" s="9">
        <f t="shared" si="8"/>
        <v>0</v>
      </c>
      <c r="R54" s="8"/>
      <c r="S54" s="8"/>
      <c r="T54" s="9">
        <f t="shared" si="9"/>
        <v>0</v>
      </c>
      <c r="U54" s="8"/>
      <c r="V54" s="8"/>
      <c r="W54" s="9">
        <f t="shared" si="10"/>
        <v>0</v>
      </c>
      <c r="X54" s="10">
        <f t="shared" si="11"/>
        <v>0</v>
      </c>
      <c r="Y54" s="9">
        <f t="shared" si="12"/>
        <v>0</v>
      </c>
      <c r="Z54" s="8"/>
      <c r="AA54" s="35"/>
    </row>
    <row r="55" spans="1:27" x14ac:dyDescent="0.25">
      <c r="A55" s="42"/>
      <c r="B55" s="30">
        <v>2021</v>
      </c>
      <c r="C55" s="20"/>
      <c r="D55" s="19"/>
      <c r="E55" s="19"/>
      <c r="F55" s="19"/>
      <c r="G55" s="19"/>
      <c r="H55" s="19"/>
      <c r="I55" s="7"/>
      <c r="J55" s="18"/>
      <c r="K55" s="7"/>
      <c r="L55" s="8"/>
      <c r="M55" s="8"/>
      <c r="N55" s="9">
        <f t="shared" si="7"/>
        <v>0</v>
      </c>
      <c r="O55" s="8"/>
      <c r="P55" s="8"/>
      <c r="Q55" s="9">
        <f t="shared" si="8"/>
        <v>0</v>
      </c>
      <c r="R55" s="8"/>
      <c r="S55" s="8"/>
      <c r="T55" s="9">
        <f t="shared" si="9"/>
        <v>0</v>
      </c>
      <c r="U55" s="8"/>
      <c r="V55" s="8"/>
      <c r="W55" s="9">
        <f t="shared" si="10"/>
        <v>0</v>
      </c>
      <c r="X55" s="10">
        <f t="shared" si="11"/>
        <v>0</v>
      </c>
      <c r="Y55" s="9">
        <f t="shared" si="12"/>
        <v>0</v>
      </c>
      <c r="Z55" s="8"/>
      <c r="AA55" s="35"/>
    </row>
    <row r="56" spans="1:27" x14ac:dyDescent="0.25">
      <c r="A56" s="42"/>
      <c r="B56" s="30">
        <v>2021</v>
      </c>
      <c r="C56" s="20"/>
      <c r="D56" s="19"/>
      <c r="E56" s="19"/>
      <c r="F56" s="19"/>
      <c r="G56" s="19"/>
      <c r="H56" s="19"/>
      <c r="I56" s="7"/>
      <c r="J56" s="18"/>
      <c r="K56" s="7"/>
      <c r="L56" s="8"/>
      <c r="M56" s="8"/>
      <c r="N56" s="9">
        <f t="shared" si="7"/>
        <v>0</v>
      </c>
      <c r="O56" s="8"/>
      <c r="P56" s="8"/>
      <c r="Q56" s="9">
        <f t="shared" si="8"/>
        <v>0</v>
      </c>
      <c r="R56" s="8"/>
      <c r="S56" s="8"/>
      <c r="T56" s="9">
        <f t="shared" si="9"/>
        <v>0</v>
      </c>
      <c r="U56" s="8"/>
      <c r="V56" s="8"/>
      <c r="W56" s="9">
        <f t="shared" si="10"/>
        <v>0</v>
      </c>
      <c r="X56" s="10">
        <f t="shared" si="11"/>
        <v>0</v>
      </c>
      <c r="Y56" s="9">
        <f t="shared" si="12"/>
        <v>0</v>
      </c>
      <c r="Z56" s="8"/>
      <c r="AA56" s="35"/>
    </row>
    <row r="57" spans="1:27" x14ac:dyDescent="0.25">
      <c r="A57" s="42"/>
      <c r="B57" s="30">
        <v>2021</v>
      </c>
      <c r="C57" s="20"/>
      <c r="D57" s="19"/>
      <c r="E57" s="19"/>
      <c r="F57" s="19"/>
      <c r="G57" s="19"/>
      <c r="H57" s="19"/>
      <c r="I57" s="7"/>
      <c r="J57" s="18"/>
      <c r="K57" s="7"/>
      <c r="L57" s="8"/>
      <c r="M57" s="8"/>
      <c r="N57" s="9">
        <f t="shared" si="7"/>
        <v>0</v>
      </c>
      <c r="O57" s="8"/>
      <c r="P57" s="8"/>
      <c r="Q57" s="9">
        <f t="shared" si="8"/>
        <v>0</v>
      </c>
      <c r="R57" s="8"/>
      <c r="S57" s="8"/>
      <c r="T57" s="9">
        <f t="shared" si="9"/>
        <v>0</v>
      </c>
      <c r="U57" s="8"/>
      <c r="V57" s="8"/>
      <c r="W57" s="9">
        <f t="shared" si="10"/>
        <v>0</v>
      </c>
      <c r="X57" s="10">
        <f t="shared" si="11"/>
        <v>0</v>
      </c>
      <c r="Y57" s="9">
        <f t="shared" si="12"/>
        <v>0</v>
      </c>
      <c r="Z57" s="8"/>
      <c r="AA57" s="35"/>
    </row>
    <row r="58" spans="1:27" x14ac:dyDescent="0.25">
      <c r="A58" s="42"/>
      <c r="B58" s="30">
        <v>2021</v>
      </c>
      <c r="C58" s="20"/>
      <c r="D58" s="19"/>
      <c r="E58" s="19"/>
      <c r="F58" s="19"/>
      <c r="G58" s="19"/>
      <c r="H58" s="19"/>
      <c r="I58" s="7"/>
      <c r="J58" s="18"/>
      <c r="K58" s="7"/>
      <c r="L58" s="8"/>
      <c r="M58" s="8"/>
      <c r="N58" s="9">
        <f t="shared" si="7"/>
        <v>0</v>
      </c>
      <c r="O58" s="8"/>
      <c r="P58" s="8"/>
      <c r="Q58" s="9">
        <f t="shared" si="8"/>
        <v>0</v>
      </c>
      <c r="R58" s="8"/>
      <c r="S58" s="8"/>
      <c r="T58" s="9">
        <f t="shared" si="9"/>
        <v>0</v>
      </c>
      <c r="U58" s="8"/>
      <c r="V58" s="8"/>
      <c r="W58" s="9">
        <f t="shared" si="10"/>
        <v>0</v>
      </c>
      <c r="X58" s="10">
        <f t="shared" si="11"/>
        <v>0</v>
      </c>
      <c r="Y58" s="9">
        <f t="shared" si="12"/>
        <v>0</v>
      </c>
      <c r="Z58" s="8"/>
      <c r="AA58" s="35"/>
    </row>
    <row r="59" spans="1:27" x14ac:dyDescent="0.25">
      <c r="A59" s="42"/>
      <c r="B59" s="30">
        <v>2021</v>
      </c>
      <c r="C59" s="20"/>
      <c r="D59" s="19"/>
      <c r="E59" s="19"/>
      <c r="F59" s="19"/>
      <c r="G59" s="19"/>
      <c r="H59" s="19"/>
      <c r="I59" s="7"/>
      <c r="J59" s="18"/>
      <c r="K59" s="7"/>
      <c r="L59" s="8"/>
      <c r="M59" s="8"/>
      <c r="N59" s="9">
        <f t="shared" si="7"/>
        <v>0</v>
      </c>
      <c r="O59" s="8"/>
      <c r="P59" s="8"/>
      <c r="Q59" s="9">
        <f t="shared" si="8"/>
        <v>0</v>
      </c>
      <c r="R59" s="8"/>
      <c r="S59" s="8"/>
      <c r="T59" s="9">
        <f t="shared" si="9"/>
        <v>0</v>
      </c>
      <c r="U59" s="8"/>
      <c r="V59" s="8"/>
      <c r="W59" s="9">
        <f t="shared" si="10"/>
        <v>0</v>
      </c>
      <c r="X59" s="10">
        <f t="shared" si="11"/>
        <v>0</v>
      </c>
      <c r="Y59" s="9">
        <f t="shared" si="12"/>
        <v>0</v>
      </c>
      <c r="Z59" s="8"/>
      <c r="AA59" s="35"/>
    </row>
    <row r="60" spans="1:27" x14ac:dyDescent="0.25">
      <c r="A60" s="42"/>
      <c r="B60" s="30">
        <v>2021</v>
      </c>
      <c r="C60" s="20"/>
      <c r="D60" s="19"/>
      <c r="E60" s="19"/>
      <c r="F60" s="19"/>
      <c r="G60" s="19"/>
      <c r="H60" s="19"/>
      <c r="I60" s="7"/>
      <c r="J60" s="18"/>
      <c r="K60" s="7"/>
      <c r="L60" s="8"/>
      <c r="M60" s="8"/>
      <c r="N60" s="9">
        <f t="shared" si="7"/>
        <v>0</v>
      </c>
      <c r="O60" s="8"/>
      <c r="P60" s="8"/>
      <c r="Q60" s="9">
        <f t="shared" si="8"/>
        <v>0</v>
      </c>
      <c r="R60" s="8"/>
      <c r="S60" s="8"/>
      <c r="T60" s="9">
        <f t="shared" si="9"/>
        <v>0</v>
      </c>
      <c r="U60" s="8"/>
      <c r="V60" s="8"/>
      <c r="W60" s="9">
        <f t="shared" si="10"/>
        <v>0</v>
      </c>
      <c r="X60" s="10">
        <f t="shared" si="11"/>
        <v>0</v>
      </c>
      <c r="Y60" s="9">
        <f t="shared" si="12"/>
        <v>0</v>
      </c>
      <c r="Z60" s="8"/>
      <c r="AA60" s="35"/>
    </row>
    <row r="61" spans="1:27" x14ac:dyDescent="0.25">
      <c r="A61" s="42"/>
      <c r="B61" s="30">
        <v>2021</v>
      </c>
      <c r="C61" s="20"/>
      <c r="D61" s="19"/>
      <c r="E61" s="19"/>
      <c r="F61" s="19"/>
      <c r="G61" s="19"/>
      <c r="H61" s="19"/>
      <c r="I61" s="7"/>
      <c r="J61" s="18"/>
      <c r="K61" s="7"/>
      <c r="L61" s="8"/>
      <c r="M61" s="8"/>
      <c r="N61" s="9">
        <f t="shared" si="7"/>
        <v>0</v>
      </c>
      <c r="O61" s="8"/>
      <c r="P61" s="8"/>
      <c r="Q61" s="9">
        <f t="shared" si="8"/>
        <v>0</v>
      </c>
      <c r="R61" s="8"/>
      <c r="S61" s="8"/>
      <c r="T61" s="9">
        <f t="shared" si="9"/>
        <v>0</v>
      </c>
      <c r="U61" s="8"/>
      <c r="V61" s="8"/>
      <c r="W61" s="9">
        <f t="shared" si="10"/>
        <v>0</v>
      </c>
      <c r="X61" s="10">
        <f t="shared" si="11"/>
        <v>0</v>
      </c>
      <c r="Y61" s="9">
        <f t="shared" si="12"/>
        <v>0</v>
      </c>
      <c r="Z61" s="8"/>
      <c r="AA61" s="35"/>
    </row>
    <row r="62" spans="1:27" x14ac:dyDescent="0.25">
      <c r="A62" s="42"/>
      <c r="B62" s="30">
        <v>2021</v>
      </c>
      <c r="C62" s="20"/>
      <c r="D62" s="19"/>
      <c r="E62" s="19"/>
      <c r="F62" s="19"/>
      <c r="G62" s="19"/>
      <c r="H62" s="19"/>
      <c r="I62" s="7"/>
      <c r="J62" s="18"/>
      <c r="K62" s="7"/>
      <c r="L62" s="8"/>
      <c r="M62" s="8"/>
      <c r="N62" s="9">
        <f t="shared" si="7"/>
        <v>0</v>
      </c>
      <c r="O62" s="8"/>
      <c r="P62" s="8"/>
      <c r="Q62" s="9">
        <f t="shared" si="8"/>
        <v>0</v>
      </c>
      <c r="R62" s="8"/>
      <c r="S62" s="8"/>
      <c r="T62" s="9">
        <f t="shared" si="9"/>
        <v>0</v>
      </c>
      <c r="U62" s="8"/>
      <c r="V62" s="8"/>
      <c r="W62" s="9">
        <f t="shared" si="10"/>
        <v>0</v>
      </c>
      <c r="X62" s="10">
        <f t="shared" si="11"/>
        <v>0</v>
      </c>
      <c r="Y62" s="9">
        <f t="shared" si="12"/>
        <v>0</v>
      </c>
      <c r="Z62" s="8"/>
      <c r="AA62" s="35"/>
    </row>
    <row r="63" spans="1:27" x14ac:dyDescent="0.25">
      <c r="A63" s="42"/>
      <c r="B63" s="30">
        <v>2021</v>
      </c>
      <c r="C63" s="20"/>
      <c r="D63" s="19"/>
      <c r="E63" s="19"/>
      <c r="F63" s="19"/>
      <c r="G63" s="19"/>
      <c r="H63" s="19"/>
      <c r="I63" s="7"/>
      <c r="J63" s="18"/>
      <c r="K63" s="7"/>
      <c r="L63" s="8"/>
      <c r="M63" s="8"/>
      <c r="N63" s="9">
        <f t="shared" si="7"/>
        <v>0</v>
      </c>
      <c r="O63" s="8"/>
      <c r="P63" s="8"/>
      <c r="Q63" s="9">
        <f t="shared" si="8"/>
        <v>0</v>
      </c>
      <c r="R63" s="8"/>
      <c r="S63" s="8"/>
      <c r="T63" s="9">
        <f t="shared" si="9"/>
        <v>0</v>
      </c>
      <c r="U63" s="8"/>
      <c r="V63" s="8"/>
      <c r="W63" s="9">
        <f t="shared" si="10"/>
        <v>0</v>
      </c>
      <c r="X63" s="10">
        <f t="shared" si="11"/>
        <v>0</v>
      </c>
      <c r="Y63" s="9">
        <f t="shared" si="12"/>
        <v>0</v>
      </c>
      <c r="Z63" s="8"/>
      <c r="AA63" s="35"/>
    </row>
    <row r="64" spans="1:27" x14ac:dyDescent="0.25">
      <c r="A64" s="42"/>
      <c r="B64" s="30">
        <v>2021</v>
      </c>
      <c r="C64" s="20"/>
      <c r="D64" s="19"/>
      <c r="E64" s="19"/>
      <c r="F64" s="19"/>
      <c r="G64" s="19"/>
      <c r="H64" s="19"/>
      <c r="I64" s="7"/>
      <c r="J64" s="18"/>
      <c r="K64" s="7"/>
      <c r="L64" s="8"/>
      <c r="M64" s="8"/>
      <c r="N64" s="9">
        <f t="shared" si="7"/>
        <v>0</v>
      </c>
      <c r="O64" s="8"/>
      <c r="P64" s="8"/>
      <c r="Q64" s="9">
        <f t="shared" si="8"/>
        <v>0</v>
      </c>
      <c r="R64" s="8"/>
      <c r="S64" s="8"/>
      <c r="T64" s="9">
        <f t="shared" si="9"/>
        <v>0</v>
      </c>
      <c r="U64" s="8"/>
      <c r="V64" s="8"/>
      <c r="W64" s="9">
        <f t="shared" si="10"/>
        <v>0</v>
      </c>
      <c r="X64" s="10">
        <f t="shared" si="11"/>
        <v>0</v>
      </c>
      <c r="Y64" s="9">
        <f t="shared" si="12"/>
        <v>0</v>
      </c>
      <c r="Z64" s="8"/>
      <c r="AA64" s="35"/>
    </row>
    <row r="65" spans="1:27" x14ac:dyDescent="0.25">
      <c r="A65" s="42"/>
      <c r="B65" s="30">
        <v>2021</v>
      </c>
      <c r="C65" s="20"/>
      <c r="D65" s="19"/>
      <c r="E65" s="19"/>
      <c r="F65" s="19"/>
      <c r="G65" s="19"/>
      <c r="H65" s="19"/>
      <c r="I65" s="7"/>
      <c r="J65" s="18"/>
      <c r="K65" s="7"/>
      <c r="L65" s="8"/>
      <c r="M65" s="8"/>
      <c r="N65" s="9">
        <f t="shared" si="7"/>
        <v>0</v>
      </c>
      <c r="O65" s="8"/>
      <c r="P65" s="8"/>
      <c r="Q65" s="9">
        <f t="shared" si="8"/>
        <v>0</v>
      </c>
      <c r="R65" s="8"/>
      <c r="S65" s="8"/>
      <c r="T65" s="9">
        <f t="shared" si="9"/>
        <v>0</v>
      </c>
      <c r="U65" s="8"/>
      <c r="V65" s="8"/>
      <c r="W65" s="9">
        <f t="shared" si="10"/>
        <v>0</v>
      </c>
      <c r="X65" s="10">
        <f t="shared" si="11"/>
        <v>0</v>
      </c>
      <c r="Y65" s="9">
        <f t="shared" si="12"/>
        <v>0</v>
      </c>
      <c r="Z65" s="8"/>
      <c r="AA65" s="35"/>
    </row>
    <row r="66" spans="1:27" x14ac:dyDescent="0.25">
      <c r="A66" s="42"/>
      <c r="B66" s="30">
        <v>2021</v>
      </c>
      <c r="C66" s="20"/>
      <c r="D66" s="19"/>
      <c r="E66" s="19"/>
      <c r="F66" s="19"/>
      <c r="G66" s="19"/>
      <c r="H66" s="19"/>
      <c r="I66" s="7"/>
      <c r="J66" s="18"/>
      <c r="K66" s="7"/>
      <c r="L66" s="8"/>
      <c r="M66" s="8"/>
      <c r="N66" s="9">
        <f t="shared" si="7"/>
        <v>0</v>
      </c>
      <c r="O66" s="8"/>
      <c r="P66" s="8"/>
      <c r="Q66" s="9">
        <f t="shared" si="8"/>
        <v>0</v>
      </c>
      <c r="R66" s="8"/>
      <c r="S66" s="8"/>
      <c r="T66" s="9">
        <f t="shared" si="9"/>
        <v>0</v>
      </c>
      <c r="U66" s="8"/>
      <c r="V66" s="8"/>
      <c r="W66" s="9">
        <f t="shared" si="10"/>
        <v>0</v>
      </c>
      <c r="X66" s="10">
        <f t="shared" si="11"/>
        <v>0</v>
      </c>
      <c r="Y66" s="9">
        <f t="shared" si="12"/>
        <v>0</v>
      </c>
      <c r="Z66" s="8"/>
      <c r="AA66" s="35"/>
    </row>
    <row r="67" spans="1:27" x14ac:dyDescent="0.25">
      <c r="A67" s="42"/>
      <c r="B67" s="30">
        <v>2021</v>
      </c>
      <c r="C67" s="20"/>
      <c r="D67" s="19"/>
      <c r="E67" s="19"/>
      <c r="F67" s="19"/>
      <c r="G67" s="19"/>
      <c r="H67" s="19"/>
      <c r="I67" s="7"/>
      <c r="J67" s="18"/>
      <c r="K67" s="7"/>
      <c r="L67" s="8"/>
      <c r="M67" s="8"/>
      <c r="N67" s="9">
        <f t="shared" si="7"/>
        <v>0</v>
      </c>
      <c r="O67" s="8"/>
      <c r="P67" s="8"/>
      <c r="Q67" s="9">
        <f t="shared" si="8"/>
        <v>0</v>
      </c>
      <c r="R67" s="8"/>
      <c r="S67" s="8"/>
      <c r="T67" s="9">
        <f t="shared" si="9"/>
        <v>0</v>
      </c>
      <c r="U67" s="8"/>
      <c r="V67" s="8"/>
      <c r="W67" s="9">
        <f t="shared" si="10"/>
        <v>0</v>
      </c>
      <c r="X67" s="10">
        <f t="shared" si="11"/>
        <v>0</v>
      </c>
      <c r="Y67" s="9">
        <f t="shared" si="12"/>
        <v>0</v>
      </c>
      <c r="Z67" s="8"/>
      <c r="AA67" s="35"/>
    </row>
    <row r="68" spans="1:27" x14ac:dyDescent="0.25">
      <c r="A68" s="42"/>
      <c r="B68" s="30">
        <v>2021</v>
      </c>
      <c r="C68" s="20"/>
      <c r="D68" s="19"/>
      <c r="E68" s="19"/>
      <c r="F68" s="19"/>
      <c r="G68" s="19"/>
      <c r="H68" s="19"/>
      <c r="I68" s="7"/>
      <c r="J68" s="18"/>
      <c r="K68" s="7"/>
      <c r="L68" s="8"/>
      <c r="M68" s="8"/>
      <c r="N68" s="9">
        <f t="shared" si="7"/>
        <v>0</v>
      </c>
      <c r="O68" s="8"/>
      <c r="P68" s="8"/>
      <c r="Q68" s="9">
        <f t="shared" si="8"/>
        <v>0</v>
      </c>
      <c r="R68" s="8"/>
      <c r="S68" s="8"/>
      <c r="T68" s="9">
        <f t="shared" si="9"/>
        <v>0</v>
      </c>
      <c r="U68" s="8"/>
      <c r="V68" s="8"/>
      <c r="W68" s="9">
        <f t="shared" si="10"/>
        <v>0</v>
      </c>
      <c r="X68" s="10">
        <f t="shared" si="11"/>
        <v>0</v>
      </c>
      <c r="Y68" s="9">
        <f t="shared" si="12"/>
        <v>0</v>
      </c>
      <c r="Z68" s="8"/>
      <c r="AA68" s="35"/>
    </row>
    <row r="69" spans="1:27" x14ac:dyDescent="0.25">
      <c r="A69" s="42"/>
      <c r="B69" s="30">
        <v>2021</v>
      </c>
      <c r="C69" s="20"/>
      <c r="D69" s="19"/>
      <c r="E69" s="19"/>
      <c r="F69" s="19"/>
      <c r="G69" s="19"/>
      <c r="H69" s="19"/>
      <c r="I69" s="7"/>
      <c r="J69" s="18"/>
      <c r="K69" s="7"/>
      <c r="L69" s="8"/>
      <c r="M69" s="8"/>
      <c r="N69" s="9">
        <f t="shared" si="7"/>
        <v>0</v>
      </c>
      <c r="O69" s="8"/>
      <c r="P69" s="8"/>
      <c r="Q69" s="9">
        <f t="shared" si="8"/>
        <v>0</v>
      </c>
      <c r="R69" s="8"/>
      <c r="S69" s="8"/>
      <c r="T69" s="9">
        <f t="shared" si="9"/>
        <v>0</v>
      </c>
      <c r="U69" s="8"/>
      <c r="V69" s="8"/>
      <c r="W69" s="9">
        <f t="shared" si="10"/>
        <v>0</v>
      </c>
      <c r="X69" s="10">
        <f t="shared" si="11"/>
        <v>0</v>
      </c>
      <c r="Y69" s="9">
        <f t="shared" si="12"/>
        <v>0</v>
      </c>
      <c r="Z69" s="8"/>
      <c r="AA69" s="35"/>
    </row>
    <row r="70" spans="1:27" x14ac:dyDescent="0.25">
      <c r="A70" s="42"/>
      <c r="B70" s="30">
        <v>2021</v>
      </c>
      <c r="C70" s="20"/>
      <c r="D70" s="19"/>
      <c r="E70" s="19"/>
      <c r="F70" s="19"/>
      <c r="G70" s="19"/>
      <c r="H70" s="19"/>
      <c r="I70" s="7"/>
      <c r="J70" s="18"/>
      <c r="K70" s="7"/>
      <c r="L70" s="8"/>
      <c r="M70" s="8"/>
      <c r="N70" s="9">
        <f t="shared" si="7"/>
        <v>0</v>
      </c>
      <c r="O70" s="8"/>
      <c r="P70" s="8"/>
      <c r="Q70" s="9">
        <f t="shared" si="8"/>
        <v>0</v>
      </c>
      <c r="R70" s="8"/>
      <c r="S70" s="8"/>
      <c r="T70" s="9">
        <f t="shared" si="9"/>
        <v>0</v>
      </c>
      <c r="U70" s="8"/>
      <c r="V70" s="8"/>
      <c r="W70" s="9">
        <f t="shared" si="10"/>
        <v>0</v>
      </c>
      <c r="X70" s="10">
        <f t="shared" si="11"/>
        <v>0</v>
      </c>
      <c r="Y70" s="9">
        <f t="shared" si="12"/>
        <v>0</v>
      </c>
      <c r="Z70" s="8"/>
      <c r="AA70" s="35"/>
    </row>
    <row r="71" spans="1:27" x14ac:dyDescent="0.25">
      <c r="A71" s="42"/>
      <c r="B71" s="30">
        <v>2021</v>
      </c>
      <c r="C71" s="20"/>
      <c r="D71" s="19"/>
      <c r="E71" s="19"/>
      <c r="F71" s="19"/>
      <c r="G71" s="19"/>
      <c r="H71" s="19"/>
      <c r="I71" s="7"/>
      <c r="J71" s="18"/>
      <c r="K71" s="7"/>
      <c r="L71" s="8"/>
      <c r="M71" s="8"/>
      <c r="N71" s="9">
        <f t="shared" si="7"/>
        <v>0</v>
      </c>
      <c r="O71" s="8"/>
      <c r="P71" s="8"/>
      <c r="Q71" s="9">
        <f t="shared" si="8"/>
        <v>0</v>
      </c>
      <c r="R71" s="8"/>
      <c r="S71" s="8"/>
      <c r="T71" s="9">
        <f t="shared" si="9"/>
        <v>0</v>
      </c>
      <c r="U71" s="8"/>
      <c r="V71" s="8"/>
      <c r="W71" s="9">
        <f t="shared" si="10"/>
        <v>0</v>
      </c>
      <c r="X71" s="10">
        <f t="shared" si="11"/>
        <v>0</v>
      </c>
      <c r="Y71" s="9">
        <f t="shared" si="12"/>
        <v>0</v>
      </c>
      <c r="Z71" s="8"/>
      <c r="AA71" s="35"/>
    </row>
    <row r="72" spans="1:27" x14ac:dyDescent="0.25">
      <c r="A72" s="42"/>
      <c r="B72" s="30">
        <v>2021</v>
      </c>
      <c r="C72" s="20"/>
      <c r="D72" s="19"/>
      <c r="E72" s="19"/>
      <c r="F72" s="19"/>
      <c r="G72" s="19"/>
      <c r="H72" s="19"/>
      <c r="I72" s="7"/>
      <c r="J72" s="18"/>
      <c r="K72" s="7"/>
      <c r="L72" s="8"/>
      <c r="M72" s="8"/>
      <c r="N72" s="9">
        <f t="shared" si="7"/>
        <v>0</v>
      </c>
      <c r="O72" s="8"/>
      <c r="P72" s="8"/>
      <c r="Q72" s="9">
        <f t="shared" si="8"/>
        <v>0</v>
      </c>
      <c r="R72" s="8"/>
      <c r="S72" s="8"/>
      <c r="T72" s="9">
        <f t="shared" si="9"/>
        <v>0</v>
      </c>
      <c r="U72" s="8"/>
      <c r="V72" s="8"/>
      <c r="W72" s="9">
        <f t="shared" si="10"/>
        <v>0</v>
      </c>
      <c r="X72" s="10">
        <f t="shared" si="11"/>
        <v>0</v>
      </c>
      <c r="Y72" s="9">
        <f t="shared" si="12"/>
        <v>0</v>
      </c>
      <c r="Z72" s="8"/>
      <c r="AA72" s="35"/>
    </row>
    <row r="73" spans="1:27" x14ac:dyDescent="0.25">
      <c r="A73" s="42"/>
      <c r="B73" s="30">
        <v>2021</v>
      </c>
      <c r="C73" s="20"/>
      <c r="D73" s="19"/>
      <c r="E73" s="19"/>
      <c r="F73" s="19"/>
      <c r="G73" s="19"/>
      <c r="H73" s="19"/>
      <c r="I73" s="7"/>
      <c r="J73" s="18"/>
      <c r="K73" s="7"/>
      <c r="L73" s="8"/>
      <c r="M73" s="8"/>
      <c r="N73" s="9">
        <f t="shared" si="7"/>
        <v>0</v>
      </c>
      <c r="O73" s="8"/>
      <c r="P73" s="8"/>
      <c r="Q73" s="9">
        <f t="shared" si="8"/>
        <v>0</v>
      </c>
      <c r="R73" s="8"/>
      <c r="S73" s="8"/>
      <c r="T73" s="9">
        <f t="shared" si="9"/>
        <v>0</v>
      </c>
      <c r="U73" s="8"/>
      <c r="V73" s="8"/>
      <c r="W73" s="9">
        <f t="shared" si="10"/>
        <v>0</v>
      </c>
      <c r="X73" s="10">
        <f t="shared" si="11"/>
        <v>0</v>
      </c>
      <c r="Y73" s="9">
        <f t="shared" si="12"/>
        <v>0</v>
      </c>
      <c r="Z73" s="8"/>
      <c r="AA73" s="35"/>
    </row>
    <row r="74" spans="1:27" x14ac:dyDescent="0.25">
      <c r="A74" s="42"/>
      <c r="B74" s="30">
        <v>2021</v>
      </c>
      <c r="C74" s="8"/>
      <c r="D74" s="7"/>
      <c r="E74" s="7"/>
      <c r="F74" s="7"/>
      <c r="G74" s="7"/>
      <c r="H74" s="7"/>
      <c r="I74" s="7"/>
      <c r="J74" s="18"/>
      <c r="K74" s="7"/>
      <c r="L74" s="8"/>
      <c r="M74" s="8"/>
      <c r="N74" s="9">
        <f t="shared" si="7"/>
        <v>0</v>
      </c>
      <c r="O74" s="8"/>
      <c r="P74" s="8"/>
      <c r="Q74" s="9">
        <f t="shared" si="8"/>
        <v>0</v>
      </c>
      <c r="R74" s="8"/>
      <c r="S74" s="8"/>
      <c r="T74" s="9">
        <f t="shared" si="9"/>
        <v>0</v>
      </c>
      <c r="U74" s="8"/>
      <c r="V74" s="8"/>
      <c r="W74" s="9">
        <f t="shared" si="10"/>
        <v>0</v>
      </c>
      <c r="X74" s="10">
        <f t="shared" si="11"/>
        <v>0</v>
      </c>
      <c r="Y74" s="9">
        <f t="shared" si="12"/>
        <v>0</v>
      </c>
      <c r="Z74" s="8"/>
      <c r="AA74" s="35"/>
    </row>
    <row r="75" spans="1:27" x14ac:dyDescent="0.25">
      <c r="A75" s="42"/>
      <c r="B75" s="30">
        <v>2021</v>
      </c>
      <c r="C75" s="20"/>
      <c r="D75" s="19"/>
      <c r="E75" s="19"/>
      <c r="F75" s="19"/>
      <c r="G75" s="19"/>
      <c r="H75" s="19"/>
      <c r="I75" s="7"/>
      <c r="J75" s="18"/>
      <c r="K75" s="7"/>
      <c r="L75" s="8"/>
      <c r="M75" s="8"/>
      <c r="N75" s="9">
        <f t="shared" si="7"/>
        <v>0</v>
      </c>
      <c r="O75" s="8"/>
      <c r="P75" s="8"/>
      <c r="Q75" s="9">
        <f t="shared" si="8"/>
        <v>0</v>
      </c>
      <c r="R75" s="8"/>
      <c r="S75" s="8"/>
      <c r="T75" s="9">
        <f t="shared" si="9"/>
        <v>0</v>
      </c>
      <c r="U75" s="8"/>
      <c r="V75" s="8"/>
      <c r="W75" s="9">
        <f t="shared" si="10"/>
        <v>0</v>
      </c>
      <c r="X75" s="10">
        <f t="shared" si="11"/>
        <v>0</v>
      </c>
      <c r="Y75" s="9">
        <f t="shared" si="12"/>
        <v>0</v>
      </c>
      <c r="Z75" s="20"/>
      <c r="AA75" s="35"/>
    </row>
    <row r="76" spans="1:27" ht="15.75" thickBot="1" x14ac:dyDescent="0.3">
      <c r="A76" s="43"/>
      <c r="B76" s="11"/>
      <c r="C76" s="11"/>
      <c r="D76" s="12"/>
      <c r="E76" s="12"/>
      <c r="F76" s="12"/>
      <c r="G76" s="12"/>
      <c r="H76" s="13" t="s">
        <v>10</v>
      </c>
      <c r="I76" s="14"/>
      <c r="J76" s="12"/>
      <c r="K76" s="14"/>
      <c r="L76" s="15"/>
      <c r="M76" s="15"/>
      <c r="N76" s="15">
        <f>SUM(N41:N75)</f>
        <v>0</v>
      </c>
      <c r="O76" s="15"/>
      <c r="P76" s="15"/>
      <c r="Q76" s="15">
        <f>SUM(Q41:Q75)</f>
        <v>0</v>
      </c>
      <c r="R76" s="15"/>
      <c r="S76" s="15"/>
      <c r="T76" s="15">
        <f>SUM(T41:T75)</f>
        <v>0</v>
      </c>
      <c r="U76" s="15"/>
      <c r="V76" s="16"/>
      <c r="W76" s="15">
        <f>SUM(W41:W75)</f>
        <v>0</v>
      </c>
      <c r="X76" s="15">
        <f>SUM(X41:X75)</f>
        <v>0</v>
      </c>
      <c r="Y76" s="15">
        <f>SUM(Y41:Y75)</f>
        <v>0</v>
      </c>
      <c r="Z76" s="17"/>
      <c r="AA76" s="36"/>
    </row>
    <row r="77" spans="1:27" ht="114" x14ac:dyDescent="0.25">
      <c r="A77" s="44" t="s">
        <v>35</v>
      </c>
      <c r="B77" s="26" t="s">
        <v>0</v>
      </c>
      <c r="C77" s="26" t="s">
        <v>36</v>
      </c>
      <c r="D77" s="26" t="s">
        <v>1</v>
      </c>
      <c r="E77" s="26" t="s">
        <v>11</v>
      </c>
      <c r="F77" s="26" t="s">
        <v>2</v>
      </c>
      <c r="G77" s="26" t="s">
        <v>3</v>
      </c>
      <c r="H77" s="26" t="s">
        <v>4</v>
      </c>
      <c r="I77" s="26" t="s">
        <v>12</v>
      </c>
      <c r="J77" s="26" t="s">
        <v>5</v>
      </c>
      <c r="K77" s="26" t="s">
        <v>6</v>
      </c>
      <c r="L77" s="27" t="s">
        <v>25</v>
      </c>
      <c r="M77" s="27" t="s">
        <v>26</v>
      </c>
      <c r="N77" s="28" t="s">
        <v>27</v>
      </c>
      <c r="O77" s="27" t="s">
        <v>29</v>
      </c>
      <c r="P77" s="27" t="s">
        <v>30</v>
      </c>
      <c r="Q77" s="28" t="s">
        <v>31</v>
      </c>
      <c r="R77" s="32" t="s">
        <v>39</v>
      </c>
      <c r="S77" s="32" t="s">
        <v>40</v>
      </c>
      <c r="T77" s="33" t="s">
        <v>41</v>
      </c>
      <c r="U77" s="27" t="s">
        <v>32</v>
      </c>
      <c r="V77" s="29" t="s">
        <v>33</v>
      </c>
      <c r="W77" s="28" t="s">
        <v>34</v>
      </c>
      <c r="X77" s="28" t="s">
        <v>7</v>
      </c>
      <c r="Y77" s="28" t="s">
        <v>8</v>
      </c>
      <c r="Z77" s="27" t="s">
        <v>9</v>
      </c>
      <c r="AA77" s="37"/>
    </row>
    <row r="78" spans="1:27" x14ac:dyDescent="0.25">
      <c r="A78" s="45"/>
      <c r="B78" s="30">
        <v>2022</v>
      </c>
      <c r="C78" s="8"/>
      <c r="D78" s="7"/>
      <c r="E78" s="7"/>
      <c r="F78" s="7"/>
      <c r="G78" s="7"/>
      <c r="H78" s="7"/>
      <c r="I78" s="7"/>
      <c r="J78" s="18"/>
      <c r="K78" s="7"/>
      <c r="L78" s="8"/>
      <c r="M78" s="8"/>
      <c r="N78" s="9">
        <f>L78/60*M78</f>
        <v>0</v>
      </c>
      <c r="O78" s="8"/>
      <c r="P78" s="8"/>
      <c r="Q78" s="9">
        <f>O78/60*P78</f>
        <v>0</v>
      </c>
      <c r="R78" s="8"/>
      <c r="S78" s="8"/>
      <c r="T78" s="9">
        <f>R78/60*S78</f>
        <v>0</v>
      </c>
      <c r="U78" s="8"/>
      <c r="V78" s="8"/>
      <c r="W78" s="9">
        <f>U78/60*V78</f>
        <v>0</v>
      </c>
      <c r="X78" s="10">
        <f>N78+Q78+T78+W78</f>
        <v>0</v>
      </c>
      <c r="Y78" s="9">
        <f>K78-M78-P78-T78-V78</f>
        <v>0</v>
      </c>
      <c r="Z78" s="8"/>
      <c r="AA78" s="35"/>
    </row>
    <row r="79" spans="1:27" x14ac:dyDescent="0.25">
      <c r="A79" s="45"/>
      <c r="B79" s="30">
        <v>2022</v>
      </c>
      <c r="C79" s="8"/>
      <c r="D79" s="7"/>
      <c r="E79" s="7"/>
      <c r="F79" s="7"/>
      <c r="G79" s="7"/>
      <c r="H79" s="7"/>
      <c r="I79" s="7"/>
      <c r="J79" s="18"/>
      <c r="K79" s="7"/>
      <c r="L79" s="8"/>
      <c r="M79" s="8"/>
      <c r="N79" s="9">
        <f t="shared" ref="N79:N112" si="13">L79/60*M79</f>
        <v>0</v>
      </c>
      <c r="O79" s="8"/>
      <c r="P79" s="8"/>
      <c r="Q79" s="9">
        <f t="shared" ref="Q79:Q112" si="14">O79/60*P79</f>
        <v>0</v>
      </c>
      <c r="R79" s="8"/>
      <c r="S79" s="8"/>
      <c r="T79" s="9">
        <f t="shared" ref="T79:T112" si="15">R79/60*S79</f>
        <v>0</v>
      </c>
      <c r="U79" s="8"/>
      <c r="V79" s="8"/>
      <c r="W79" s="9">
        <f t="shared" ref="W79:W85" si="16">U79/60*V79</f>
        <v>0</v>
      </c>
      <c r="X79" s="10">
        <f t="shared" ref="X79:X112" si="17">N79+Q79+T79+W79</f>
        <v>0</v>
      </c>
      <c r="Y79" s="9">
        <f t="shared" ref="Y79:Y112" si="18">K79-M79-P79-T79-V79</f>
        <v>0</v>
      </c>
      <c r="Z79" s="8"/>
      <c r="AA79" s="35"/>
    </row>
    <row r="80" spans="1:27" x14ac:dyDescent="0.25">
      <c r="A80" s="45"/>
      <c r="B80" s="30">
        <v>2022</v>
      </c>
      <c r="C80" s="8"/>
      <c r="D80" s="7"/>
      <c r="E80" s="7"/>
      <c r="F80" s="7"/>
      <c r="G80" s="7"/>
      <c r="H80" s="7"/>
      <c r="I80" s="7"/>
      <c r="J80" s="18"/>
      <c r="K80" s="7"/>
      <c r="L80" s="8"/>
      <c r="M80" s="8"/>
      <c r="N80" s="9">
        <f t="shared" si="13"/>
        <v>0</v>
      </c>
      <c r="O80" s="8"/>
      <c r="P80" s="8"/>
      <c r="Q80" s="9">
        <f t="shared" si="14"/>
        <v>0</v>
      </c>
      <c r="R80" s="8"/>
      <c r="S80" s="8"/>
      <c r="T80" s="9">
        <f t="shared" si="15"/>
        <v>0</v>
      </c>
      <c r="U80" s="8"/>
      <c r="V80" s="8"/>
      <c r="W80" s="9">
        <f t="shared" si="16"/>
        <v>0</v>
      </c>
      <c r="X80" s="10">
        <f t="shared" si="17"/>
        <v>0</v>
      </c>
      <c r="Y80" s="9">
        <f t="shared" si="18"/>
        <v>0</v>
      </c>
      <c r="Z80" s="8"/>
      <c r="AA80" s="35"/>
    </row>
    <row r="81" spans="1:27" x14ac:dyDescent="0.25">
      <c r="A81" s="45"/>
      <c r="B81" s="30">
        <v>2022</v>
      </c>
      <c r="C81" s="8"/>
      <c r="D81" s="7"/>
      <c r="E81" s="7"/>
      <c r="F81" s="7"/>
      <c r="G81" s="7"/>
      <c r="H81" s="7"/>
      <c r="I81" s="7"/>
      <c r="J81" s="18"/>
      <c r="K81" s="7"/>
      <c r="L81" s="8"/>
      <c r="M81" s="8"/>
      <c r="N81" s="9">
        <f t="shared" si="13"/>
        <v>0</v>
      </c>
      <c r="O81" s="8"/>
      <c r="P81" s="8"/>
      <c r="Q81" s="9">
        <f t="shared" si="14"/>
        <v>0</v>
      </c>
      <c r="R81" s="8"/>
      <c r="S81" s="8"/>
      <c r="T81" s="9">
        <f t="shared" si="15"/>
        <v>0</v>
      </c>
      <c r="U81" s="8"/>
      <c r="V81" s="8"/>
      <c r="W81" s="9">
        <f t="shared" si="16"/>
        <v>0</v>
      </c>
      <c r="X81" s="10">
        <f t="shared" si="17"/>
        <v>0</v>
      </c>
      <c r="Y81" s="9">
        <f t="shared" si="18"/>
        <v>0</v>
      </c>
      <c r="Z81" s="8"/>
      <c r="AA81" s="35"/>
    </row>
    <row r="82" spans="1:27" x14ac:dyDescent="0.25">
      <c r="A82" s="45"/>
      <c r="B82" s="30">
        <v>2022</v>
      </c>
      <c r="C82" s="20"/>
      <c r="D82" s="19"/>
      <c r="E82" s="19"/>
      <c r="F82" s="19"/>
      <c r="G82" s="19"/>
      <c r="H82" s="19"/>
      <c r="I82" s="7"/>
      <c r="J82" s="18"/>
      <c r="K82" s="7"/>
      <c r="L82" s="8"/>
      <c r="M82" s="8"/>
      <c r="N82" s="9">
        <f t="shared" si="13"/>
        <v>0</v>
      </c>
      <c r="O82" s="8"/>
      <c r="P82" s="8"/>
      <c r="Q82" s="9">
        <f t="shared" si="14"/>
        <v>0</v>
      </c>
      <c r="R82" s="8"/>
      <c r="S82" s="8"/>
      <c r="T82" s="9">
        <f t="shared" si="15"/>
        <v>0</v>
      </c>
      <c r="U82" s="8"/>
      <c r="V82" s="8"/>
      <c r="W82" s="9">
        <f t="shared" si="16"/>
        <v>0</v>
      </c>
      <c r="X82" s="10">
        <f t="shared" si="17"/>
        <v>0</v>
      </c>
      <c r="Y82" s="9">
        <f t="shared" si="18"/>
        <v>0</v>
      </c>
      <c r="Z82" s="8"/>
      <c r="AA82" s="35"/>
    </row>
    <row r="83" spans="1:27" x14ac:dyDescent="0.25">
      <c r="A83" s="45"/>
      <c r="B83" s="30">
        <v>2022</v>
      </c>
      <c r="C83" s="8"/>
      <c r="D83" s="7"/>
      <c r="E83" s="7"/>
      <c r="F83" s="7"/>
      <c r="G83" s="7"/>
      <c r="H83" s="7"/>
      <c r="I83" s="7"/>
      <c r="J83" s="18"/>
      <c r="K83" s="7"/>
      <c r="L83" s="8"/>
      <c r="M83" s="8"/>
      <c r="N83" s="9">
        <f t="shared" si="13"/>
        <v>0</v>
      </c>
      <c r="O83" s="8"/>
      <c r="P83" s="8"/>
      <c r="Q83" s="9">
        <f t="shared" si="14"/>
        <v>0</v>
      </c>
      <c r="R83" s="8"/>
      <c r="S83" s="8"/>
      <c r="T83" s="9">
        <f t="shared" si="15"/>
        <v>0</v>
      </c>
      <c r="U83" s="8"/>
      <c r="V83" s="8"/>
      <c r="W83" s="9">
        <f t="shared" si="16"/>
        <v>0</v>
      </c>
      <c r="X83" s="10">
        <f t="shared" si="17"/>
        <v>0</v>
      </c>
      <c r="Y83" s="9">
        <f t="shared" si="18"/>
        <v>0</v>
      </c>
      <c r="Z83" s="8"/>
      <c r="AA83" s="35"/>
    </row>
    <row r="84" spans="1:27" x14ac:dyDescent="0.25">
      <c r="A84" s="45"/>
      <c r="B84" s="30">
        <v>2022</v>
      </c>
      <c r="C84" s="8"/>
      <c r="D84" s="7"/>
      <c r="E84" s="7"/>
      <c r="F84" s="7"/>
      <c r="G84" s="7"/>
      <c r="H84" s="7"/>
      <c r="I84" s="7"/>
      <c r="J84" s="18"/>
      <c r="K84" s="7"/>
      <c r="L84" s="8"/>
      <c r="M84" s="8"/>
      <c r="N84" s="9">
        <f t="shared" si="13"/>
        <v>0</v>
      </c>
      <c r="O84" s="8"/>
      <c r="P84" s="8"/>
      <c r="Q84" s="9">
        <f t="shared" si="14"/>
        <v>0</v>
      </c>
      <c r="R84" s="8"/>
      <c r="S84" s="8"/>
      <c r="T84" s="9">
        <f t="shared" si="15"/>
        <v>0</v>
      </c>
      <c r="U84" s="8"/>
      <c r="V84" s="8"/>
      <c r="W84" s="9">
        <f t="shared" si="16"/>
        <v>0</v>
      </c>
      <c r="X84" s="10">
        <f t="shared" si="17"/>
        <v>0</v>
      </c>
      <c r="Y84" s="9">
        <f t="shared" si="18"/>
        <v>0</v>
      </c>
      <c r="Z84" s="8"/>
      <c r="AA84" s="35"/>
    </row>
    <row r="85" spans="1:27" x14ac:dyDescent="0.25">
      <c r="A85" s="45"/>
      <c r="B85" s="30">
        <v>2022</v>
      </c>
      <c r="C85" s="8"/>
      <c r="D85" s="7"/>
      <c r="E85" s="7"/>
      <c r="F85" s="7"/>
      <c r="G85" s="7"/>
      <c r="H85" s="7"/>
      <c r="I85" s="7"/>
      <c r="J85" s="18"/>
      <c r="K85" s="7"/>
      <c r="L85" s="8"/>
      <c r="M85" s="8"/>
      <c r="N85" s="9">
        <f t="shared" si="13"/>
        <v>0</v>
      </c>
      <c r="O85" s="8"/>
      <c r="P85" s="8"/>
      <c r="Q85" s="9">
        <f t="shared" si="14"/>
        <v>0</v>
      </c>
      <c r="R85" s="8"/>
      <c r="S85" s="8"/>
      <c r="T85" s="9">
        <f t="shared" si="15"/>
        <v>0</v>
      </c>
      <c r="U85" s="8"/>
      <c r="V85" s="8"/>
      <c r="W85" s="9">
        <f t="shared" si="16"/>
        <v>0</v>
      </c>
      <c r="X85" s="10">
        <f t="shared" si="17"/>
        <v>0</v>
      </c>
      <c r="Y85" s="9">
        <f t="shared" si="18"/>
        <v>0</v>
      </c>
      <c r="Z85" s="8"/>
      <c r="AA85" s="35"/>
    </row>
    <row r="86" spans="1:27" x14ac:dyDescent="0.25">
      <c r="A86" s="45"/>
      <c r="B86" s="30">
        <v>2022</v>
      </c>
      <c r="C86" s="20"/>
      <c r="D86" s="19"/>
      <c r="E86" s="19"/>
      <c r="F86" s="19"/>
      <c r="G86" s="19"/>
      <c r="H86" s="19"/>
      <c r="I86" s="7"/>
      <c r="J86" s="18"/>
      <c r="K86" s="7"/>
      <c r="L86" s="8"/>
      <c r="M86" s="8"/>
      <c r="N86" s="9">
        <f t="shared" si="13"/>
        <v>0</v>
      </c>
      <c r="O86" s="8"/>
      <c r="P86" s="8"/>
      <c r="Q86" s="9">
        <f t="shared" si="14"/>
        <v>0</v>
      </c>
      <c r="R86" s="8"/>
      <c r="S86" s="8"/>
      <c r="T86" s="9">
        <f t="shared" si="15"/>
        <v>0</v>
      </c>
      <c r="U86" s="8"/>
      <c r="V86" s="8"/>
      <c r="W86" s="9">
        <f>U86/60*V86</f>
        <v>0</v>
      </c>
      <c r="X86" s="10">
        <f t="shared" si="17"/>
        <v>0</v>
      </c>
      <c r="Y86" s="9">
        <f t="shared" si="18"/>
        <v>0</v>
      </c>
      <c r="Z86" s="8"/>
      <c r="AA86" s="35"/>
    </row>
    <row r="87" spans="1:27" x14ac:dyDescent="0.25">
      <c r="A87" s="45"/>
      <c r="B87" s="30">
        <v>2022</v>
      </c>
      <c r="C87" s="20"/>
      <c r="D87" s="19"/>
      <c r="E87" s="19"/>
      <c r="F87" s="19"/>
      <c r="G87" s="19"/>
      <c r="H87" s="19"/>
      <c r="I87" s="7"/>
      <c r="J87" s="18"/>
      <c r="K87" s="7"/>
      <c r="L87" s="8"/>
      <c r="M87" s="8"/>
      <c r="N87" s="9">
        <f t="shared" si="13"/>
        <v>0</v>
      </c>
      <c r="O87" s="8"/>
      <c r="P87" s="8"/>
      <c r="Q87" s="9">
        <f t="shared" si="14"/>
        <v>0</v>
      </c>
      <c r="R87" s="8"/>
      <c r="S87" s="8"/>
      <c r="T87" s="9">
        <f t="shared" si="15"/>
        <v>0</v>
      </c>
      <c r="U87" s="8"/>
      <c r="V87" s="8"/>
      <c r="W87" s="9">
        <f t="shared" ref="W87:W112" si="19">U87/60*V87</f>
        <v>0</v>
      </c>
      <c r="X87" s="10">
        <f t="shared" si="17"/>
        <v>0</v>
      </c>
      <c r="Y87" s="9">
        <f t="shared" si="18"/>
        <v>0</v>
      </c>
      <c r="Z87" s="8"/>
      <c r="AA87" s="35"/>
    </row>
    <row r="88" spans="1:27" x14ac:dyDescent="0.25">
      <c r="A88" s="45"/>
      <c r="B88" s="30">
        <v>2022</v>
      </c>
      <c r="C88" s="8"/>
      <c r="D88" s="7"/>
      <c r="E88" s="7"/>
      <c r="F88" s="7"/>
      <c r="G88" s="7"/>
      <c r="H88" s="7"/>
      <c r="I88" s="7"/>
      <c r="J88" s="18"/>
      <c r="K88" s="7"/>
      <c r="L88" s="8"/>
      <c r="M88" s="8"/>
      <c r="N88" s="9">
        <f t="shared" si="13"/>
        <v>0</v>
      </c>
      <c r="O88" s="8"/>
      <c r="P88" s="8"/>
      <c r="Q88" s="9">
        <f t="shared" si="14"/>
        <v>0</v>
      </c>
      <c r="R88" s="8"/>
      <c r="S88" s="8"/>
      <c r="T88" s="9">
        <f t="shared" si="15"/>
        <v>0</v>
      </c>
      <c r="U88" s="8"/>
      <c r="V88" s="8"/>
      <c r="W88" s="9">
        <f t="shared" si="19"/>
        <v>0</v>
      </c>
      <c r="X88" s="10">
        <f t="shared" si="17"/>
        <v>0</v>
      </c>
      <c r="Y88" s="9">
        <f t="shared" si="18"/>
        <v>0</v>
      </c>
      <c r="Z88" s="8"/>
      <c r="AA88" s="35"/>
    </row>
    <row r="89" spans="1:27" x14ac:dyDescent="0.25">
      <c r="A89" s="45"/>
      <c r="B89" s="30">
        <v>2022</v>
      </c>
      <c r="C89" s="8"/>
      <c r="D89" s="7"/>
      <c r="E89" s="7"/>
      <c r="F89" s="7"/>
      <c r="G89" s="7"/>
      <c r="H89" s="7"/>
      <c r="I89" s="7"/>
      <c r="J89" s="18"/>
      <c r="K89" s="7"/>
      <c r="L89" s="8"/>
      <c r="M89" s="8"/>
      <c r="N89" s="9">
        <f t="shared" si="13"/>
        <v>0</v>
      </c>
      <c r="O89" s="8"/>
      <c r="P89" s="8"/>
      <c r="Q89" s="9">
        <f t="shared" si="14"/>
        <v>0</v>
      </c>
      <c r="R89" s="8"/>
      <c r="S89" s="8"/>
      <c r="T89" s="9">
        <f t="shared" si="15"/>
        <v>0</v>
      </c>
      <c r="U89" s="8"/>
      <c r="V89" s="8"/>
      <c r="W89" s="9">
        <f t="shared" si="19"/>
        <v>0</v>
      </c>
      <c r="X89" s="10">
        <f t="shared" si="17"/>
        <v>0</v>
      </c>
      <c r="Y89" s="9">
        <f t="shared" si="18"/>
        <v>0</v>
      </c>
      <c r="Z89" s="8"/>
      <c r="AA89" s="35"/>
    </row>
    <row r="90" spans="1:27" x14ac:dyDescent="0.25">
      <c r="A90" s="45"/>
      <c r="B90" s="30">
        <v>2022</v>
      </c>
      <c r="C90" s="20"/>
      <c r="D90" s="19"/>
      <c r="E90" s="19"/>
      <c r="F90" s="19"/>
      <c r="G90" s="19"/>
      <c r="H90" s="19"/>
      <c r="I90" s="7"/>
      <c r="J90" s="18"/>
      <c r="K90" s="7"/>
      <c r="L90" s="8"/>
      <c r="M90" s="8"/>
      <c r="N90" s="9">
        <f t="shared" si="13"/>
        <v>0</v>
      </c>
      <c r="O90" s="8"/>
      <c r="P90" s="8"/>
      <c r="Q90" s="9">
        <f t="shared" si="14"/>
        <v>0</v>
      </c>
      <c r="R90" s="8"/>
      <c r="S90" s="8"/>
      <c r="T90" s="9">
        <f t="shared" si="15"/>
        <v>0</v>
      </c>
      <c r="U90" s="8"/>
      <c r="V90" s="8"/>
      <c r="W90" s="9">
        <f t="shared" si="19"/>
        <v>0</v>
      </c>
      <c r="X90" s="10">
        <f t="shared" si="17"/>
        <v>0</v>
      </c>
      <c r="Y90" s="9">
        <f t="shared" si="18"/>
        <v>0</v>
      </c>
      <c r="Z90" s="8"/>
      <c r="AA90" s="35"/>
    </row>
    <row r="91" spans="1:27" x14ac:dyDescent="0.25">
      <c r="A91" s="45"/>
      <c r="B91" s="30">
        <v>2022</v>
      </c>
      <c r="C91" s="20"/>
      <c r="D91" s="19"/>
      <c r="E91" s="19"/>
      <c r="F91" s="19"/>
      <c r="G91" s="19"/>
      <c r="H91" s="19"/>
      <c r="I91" s="7"/>
      <c r="J91" s="18"/>
      <c r="K91" s="7"/>
      <c r="L91" s="8"/>
      <c r="M91" s="8"/>
      <c r="N91" s="9">
        <f t="shared" si="13"/>
        <v>0</v>
      </c>
      <c r="O91" s="8"/>
      <c r="P91" s="8"/>
      <c r="Q91" s="9">
        <f t="shared" si="14"/>
        <v>0</v>
      </c>
      <c r="R91" s="8"/>
      <c r="S91" s="8"/>
      <c r="T91" s="9">
        <f t="shared" si="15"/>
        <v>0</v>
      </c>
      <c r="U91" s="8"/>
      <c r="V91" s="8"/>
      <c r="W91" s="9">
        <f t="shared" si="19"/>
        <v>0</v>
      </c>
      <c r="X91" s="10">
        <f t="shared" si="17"/>
        <v>0</v>
      </c>
      <c r="Y91" s="9">
        <f t="shared" si="18"/>
        <v>0</v>
      </c>
      <c r="Z91" s="8"/>
      <c r="AA91" s="35"/>
    </row>
    <row r="92" spans="1:27" x14ac:dyDescent="0.25">
      <c r="A92" s="45"/>
      <c r="B92" s="30">
        <v>2022</v>
      </c>
      <c r="C92" s="20"/>
      <c r="D92" s="19"/>
      <c r="E92" s="19"/>
      <c r="F92" s="19"/>
      <c r="G92" s="19"/>
      <c r="H92" s="19"/>
      <c r="I92" s="7"/>
      <c r="J92" s="18"/>
      <c r="K92" s="7"/>
      <c r="L92" s="8"/>
      <c r="M92" s="8"/>
      <c r="N92" s="9">
        <f t="shared" si="13"/>
        <v>0</v>
      </c>
      <c r="O92" s="8"/>
      <c r="P92" s="8"/>
      <c r="Q92" s="9">
        <f t="shared" si="14"/>
        <v>0</v>
      </c>
      <c r="R92" s="8"/>
      <c r="S92" s="8"/>
      <c r="T92" s="9">
        <f t="shared" si="15"/>
        <v>0</v>
      </c>
      <c r="U92" s="8"/>
      <c r="V92" s="8"/>
      <c r="W92" s="9">
        <f t="shared" si="19"/>
        <v>0</v>
      </c>
      <c r="X92" s="10">
        <f t="shared" si="17"/>
        <v>0</v>
      </c>
      <c r="Y92" s="9">
        <f t="shared" si="18"/>
        <v>0</v>
      </c>
      <c r="Z92" s="8"/>
      <c r="AA92" s="35"/>
    </row>
    <row r="93" spans="1:27" x14ac:dyDescent="0.25">
      <c r="A93" s="45"/>
      <c r="B93" s="30">
        <v>2022</v>
      </c>
      <c r="C93" s="20"/>
      <c r="D93" s="19"/>
      <c r="E93" s="19"/>
      <c r="F93" s="19"/>
      <c r="G93" s="19"/>
      <c r="H93" s="19"/>
      <c r="I93" s="7"/>
      <c r="J93" s="18"/>
      <c r="K93" s="7"/>
      <c r="L93" s="8"/>
      <c r="M93" s="8"/>
      <c r="N93" s="9">
        <f t="shared" si="13"/>
        <v>0</v>
      </c>
      <c r="O93" s="8"/>
      <c r="P93" s="8"/>
      <c r="Q93" s="9">
        <f t="shared" si="14"/>
        <v>0</v>
      </c>
      <c r="R93" s="8"/>
      <c r="S93" s="8"/>
      <c r="T93" s="9">
        <f t="shared" si="15"/>
        <v>0</v>
      </c>
      <c r="U93" s="8"/>
      <c r="V93" s="8"/>
      <c r="W93" s="9">
        <f t="shared" si="19"/>
        <v>0</v>
      </c>
      <c r="X93" s="10">
        <f t="shared" si="17"/>
        <v>0</v>
      </c>
      <c r="Y93" s="9">
        <f t="shared" si="18"/>
        <v>0</v>
      </c>
      <c r="Z93" s="8"/>
      <c r="AA93" s="35"/>
    </row>
    <row r="94" spans="1:27" x14ac:dyDescent="0.25">
      <c r="A94" s="45"/>
      <c r="B94" s="30">
        <v>2022</v>
      </c>
      <c r="C94" s="20"/>
      <c r="D94" s="19"/>
      <c r="E94" s="19"/>
      <c r="F94" s="19"/>
      <c r="G94" s="19"/>
      <c r="H94" s="19"/>
      <c r="I94" s="7"/>
      <c r="J94" s="18"/>
      <c r="K94" s="7"/>
      <c r="L94" s="8"/>
      <c r="M94" s="8"/>
      <c r="N94" s="9">
        <f t="shared" si="13"/>
        <v>0</v>
      </c>
      <c r="O94" s="8"/>
      <c r="P94" s="8"/>
      <c r="Q94" s="9">
        <f t="shared" si="14"/>
        <v>0</v>
      </c>
      <c r="R94" s="8"/>
      <c r="S94" s="8"/>
      <c r="T94" s="9">
        <f t="shared" si="15"/>
        <v>0</v>
      </c>
      <c r="U94" s="8"/>
      <c r="V94" s="8"/>
      <c r="W94" s="9">
        <f t="shared" si="19"/>
        <v>0</v>
      </c>
      <c r="X94" s="10">
        <f t="shared" si="17"/>
        <v>0</v>
      </c>
      <c r="Y94" s="9">
        <f t="shared" si="18"/>
        <v>0</v>
      </c>
      <c r="Z94" s="8"/>
      <c r="AA94" s="35"/>
    </row>
    <row r="95" spans="1:27" x14ac:dyDescent="0.25">
      <c r="A95" s="45"/>
      <c r="B95" s="30">
        <v>2022</v>
      </c>
      <c r="C95" s="20"/>
      <c r="D95" s="19"/>
      <c r="E95" s="19"/>
      <c r="F95" s="19"/>
      <c r="G95" s="19"/>
      <c r="H95" s="19"/>
      <c r="I95" s="7"/>
      <c r="J95" s="18"/>
      <c r="K95" s="7"/>
      <c r="L95" s="8"/>
      <c r="M95" s="8"/>
      <c r="N95" s="9">
        <f t="shared" si="13"/>
        <v>0</v>
      </c>
      <c r="O95" s="8"/>
      <c r="P95" s="8"/>
      <c r="Q95" s="9">
        <f t="shared" si="14"/>
        <v>0</v>
      </c>
      <c r="R95" s="8"/>
      <c r="S95" s="8"/>
      <c r="T95" s="9">
        <f t="shared" si="15"/>
        <v>0</v>
      </c>
      <c r="U95" s="8"/>
      <c r="V95" s="8"/>
      <c r="W95" s="9">
        <f t="shared" si="19"/>
        <v>0</v>
      </c>
      <c r="X95" s="10">
        <f t="shared" si="17"/>
        <v>0</v>
      </c>
      <c r="Y95" s="9">
        <f t="shared" si="18"/>
        <v>0</v>
      </c>
      <c r="Z95" s="8"/>
      <c r="AA95" s="35"/>
    </row>
    <row r="96" spans="1:27" x14ac:dyDescent="0.25">
      <c r="A96" s="45"/>
      <c r="B96" s="30">
        <v>2022</v>
      </c>
      <c r="C96" s="20"/>
      <c r="D96" s="19"/>
      <c r="E96" s="19"/>
      <c r="F96" s="19"/>
      <c r="G96" s="19"/>
      <c r="H96" s="19"/>
      <c r="I96" s="7"/>
      <c r="J96" s="18"/>
      <c r="K96" s="7"/>
      <c r="L96" s="8"/>
      <c r="M96" s="8"/>
      <c r="N96" s="9">
        <f t="shared" si="13"/>
        <v>0</v>
      </c>
      <c r="O96" s="8"/>
      <c r="P96" s="8"/>
      <c r="Q96" s="9">
        <f t="shared" si="14"/>
        <v>0</v>
      </c>
      <c r="R96" s="8"/>
      <c r="S96" s="8"/>
      <c r="T96" s="9">
        <f t="shared" si="15"/>
        <v>0</v>
      </c>
      <c r="U96" s="8"/>
      <c r="V96" s="8"/>
      <c r="W96" s="9">
        <f t="shared" si="19"/>
        <v>0</v>
      </c>
      <c r="X96" s="10">
        <f t="shared" si="17"/>
        <v>0</v>
      </c>
      <c r="Y96" s="9">
        <f t="shared" si="18"/>
        <v>0</v>
      </c>
      <c r="Z96" s="8"/>
      <c r="AA96" s="35"/>
    </row>
    <row r="97" spans="1:27" x14ac:dyDescent="0.25">
      <c r="A97" s="45"/>
      <c r="B97" s="30">
        <v>2022</v>
      </c>
      <c r="C97" s="20"/>
      <c r="D97" s="19"/>
      <c r="E97" s="19"/>
      <c r="F97" s="19"/>
      <c r="G97" s="19"/>
      <c r="H97" s="19"/>
      <c r="I97" s="7"/>
      <c r="J97" s="18"/>
      <c r="K97" s="7"/>
      <c r="L97" s="8"/>
      <c r="M97" s="8"/>
      <c r="N97" s="9">
        <f t="shared" si="13"/>
        <v>0</v>
      </c>
      <c r="O97" s="8"/>
      <c r="P97" s="8"/>
      <c r="Q97" s="9">
        <f t="shared" si="14"/>
        <v>0</v>
      </c>
      <c r="R97" s="8"/>
      <c r="S97" s="8"/>
      <c r="T97" s="9">
        <f t="shared" si="15"/>
        <v>0</v>
      </c>
      <c r="U97" s="8"/>
      <c r="V97" s="8"/>
      <c r="W97" s="9">
        <f t="shared" si="19"/>
        <v>0</v>
      </c>
      <c r="X97" s="10">
        <f t="shared" si="17"/>
        <v>0</v>
      </c>
      <c r="Y97" s="9">
        <f t="shared" si="18"/>
        <v>0</v>
      </c>
      <c r="Z97" s="8"/>
      <c r="AA97" s="35"/>
    </row>
    <row r="98" spans="1:27" x14ac:dyDescent="0.25">
      <c r="A98" s="45"/>
      <c r="B98" s="30">
        <v>2022</v>
      </c>
      <c r="C98" s="20"/>
      <c r="D98" s="19"/>
      <c r="E98" s="19"/>
      <c r="F98" s="19"/>
      <c r="G98" s="19"/>
      <c r="H98" s="19"/>
      <c r="I98" s="7"/>
      <c r="J98" s="18"/>
      <c r="K98" s="7"/>
      <c r="L98" s="8"/>
      <c r="M98" s="8"/>
      <c r="N98" s="9">
        <f t="shared" si="13"/>
        <v>0</v>
      </c>
      <c r="O98" s="8"/>
      <c r="P98" s="8"/>
      <c r="Q98" s="9">
        <f t="shared" si="14"/>
        <v>0</v>
      </c>
      <c r="R98" s="8"/>
      <c r="S98" s="8"/>
      <c r="T98" s="9">
        <f t="shared" si="15"/>
        <v>0</v>
      </c>
      <c r="U98" s="8"/>
      <c r="V98" s="8"/>
      <c r="W98" s="9">
        <f t="shared" si="19"/>
        <v>0</v>
      </c>
      <c r="X98" s="10">
        <f t="shared" si="17"/>
        <v>0</v>
      </c>
      <c r="Y98" s="9">
        <f t="shared" si="18"/>
        <v>0</v>
      </c>
      <c r="Z98" s="8"/>
      <c r="AA98" s="35"/>
    </row>
    <row r="99" spans="1:27" x14ac:dyDescent="0.25">
      <c r="A99" s="45"/>
      <c r="B99" s="30">
        <v>2022</v>
      </c>
      <c r="C99" s="20"/>
      <c r="D99" s="19"/>
      <c r="E99" s="19"/>
      <c r="F99" s="19"/>
      <c r="G99" s="19"/>
      <c r="H99" s="19"/>
      <c r="I99" s="7"/>
      <c r="J99" s="18"/>
      <c r="K99" s="7"/>
      <c r="L99" s="8"/>
      <c r="M99" s="8"/>
      <c r="N99" s="9">
        <f t="shared" si="13"/>
        <v>0</v>
      </c>
      <c r="O99" s="8"/>
      <c r="P99" s="8"/>
      <c r="Q99" s="9">
        <f t="shared" si="14"/>
        <v>0</v>
      </c>
      <c r="R99" s="8"/>
      <c r="S99" s="8"/>
      <c r="T99" s="9">
        <f t="shared" si="15"/>
        <v>0</v>
      </c>
      <c r="U99" s="8"/>
      <c r="V99" s="8"/>
      <c r="W99" s="9">
        <f t="shared" si="19"/>
        <v>0</v>
      </c>
      <c r="X99" s="10">
        <f t="shared" si="17"/>
        <v>0</v>
      </c>
      <c r="Y99" s="9">
        <f t="shared" si="18"/>
        <v>0</v>
      </c>
      <c r="Z99" s="8"/>
      <c r="AA99" s="35"/>
    </row>
    <row r="100" spans="1:27" x14ac:dyDescent="0.25">
      <c r="A100" s="45"/>
      <c r="B100" s="30">
        <v>2022</v>
      </c>
      <c r="C100" s="20"/>
      <c r="D100" s="19"/>
      <c r="E100" s="19"/>
      <c r="F100" s="19"/>
      <c r="G100" s="19"/>
      <c r="H100" s="19"/>
      <c r="I100" s="7"/>
      <c r="J100" s="18"/>
      <c r="K100" s="7"/>
      <c r="L100" s="8"/>
      <c r="M100" s="8"/>
      <c r="N100" s="9">
        <f t="shared" si="13"/>
        <v>0</v>
      </c>
      <c r="O100" s="8"/>
      <c r="P100" s="8"/>
      <c r="Q100" s="9">
        <f t="shared" si="14"/>
        <v>0</v>
      </c>
      <c r="R100" s="8"/>
      <c r="S100" s="8"/>
      <c r="T100" s="9">
        <f t="shared" si="15"/>
        <v>0</v>
      </c>
      <c r="U100" s="8"/>
      <c r="V100" s="8"/>
      <c r="W100" s="9">
        <f t="shared" si="19"/>
        <v>0</v>
      </c>
      <c r="X100" s="10">
        <f t="shared" si="17"/>
        <v>0</v>
      </c>
      <c r="Y100" s="9">
        <f t="shared" si="18"/>
        <v>0</v>
      </c>
      <c r="Z100" s="8"/>
      <c r="AA100" s="35"/>
    </row>
    <row r="101" spans="1:27" x14ac:dyDescent="0.25">
      <c r="A101" s="45"/>
      <c r="B101" s="30">
        <v>2022</v>
      </c>
      <c r="C101" s="20"/>
      <c r="D101" s="19"/>
      <c r="E101" s="19"/>
      <c r="F101" s="19"/>
      <c r="G101" s="19"/>
      <c r="H101" s="19"/>
      <c r="I101" s="7"/>
      <c r="J101" s="18"/>
      <c r="K101" s="7"/>
      <c r="L101" s="8"/>
      <c r="M101" s="8"/>
      <c r="N101" s="9">
        <f t="shared" si="13"/>
        <v>0</v>
      </c>
      <c r="O101" s="8"/>
      <c r="P101" s="8"/>
      <c r="Q101" s="9">
        <f t="shared" si="14"/>
        <v>0</v>
      </c>
      <c r="R101" s="8"/>
      <c r="S101" s="8"/>
      <c r="T101" s="9">
        <f t="shared" si="15"/>
        <v>0</v>
      </c>
      <c r="U101" s="8"/>
      <c r="V101" s="8"/>
      <c r="W101" s="9">
        <f t="shared" si="19"/>
        <v>0</v>
      </c>
      <c r="X101" s="10">
        <f t="shared" si="17"/>
        <v>0</v>
      </c>
      <c r="Y101" s="9">
        <f t="shared" si="18"/>
        <v>0</v>
      </c>
      <c r="Z101" s="8"/>
      <c r="AA101" s="35"/>
    </row>
    <row r="102" spans="1:27" x14ac:dyDescent="0.25">
      <c r="A102" s="45"/>
      <c r="B102" s="30">
        <v>2022</v>
      </c>
      <c r="C102" s="20"/>
      <c r="D102" s="19"/>
      <c r="E102" s="19"/>
      <c r="F102" s="19"/>
      <c r="G102" s="19"/>
      <c r="H102" s="19"/>
      <c r="I102" s="7"/>
      <c r="J102" s="18"/>
      <c r="K102" s="7"/>
      <c r="L102" s="8"/>
      <c r="M102" s="8"/>
      <c r="N102" s="9">
        <f t="shared" si="13"/>
        <v>0</v>
      </c>
      <c r="O102" s="8"/>
      <c r="P102" s="8"/>
      <c r="Q102" s="9">
        <f t="shared" si="14"/>
        <v>0</v>
      </c>
      <c r="R102" s="8"/>
      <c r="S102" s="8"/>
      <c r="T102" s="9">
        <f t="shared" si="15"/>
        <v>0</v>
      </c>
      <c r="U102" s="8"/>
      <c r="V102" s="8"/>
      <c r="W102" s="9">
        <f t="shared" si="19"/>
        <v>0</v>
      </c>
      <c r="X102" s="10">
        <f t="shared" si="17"/>
        <v>0</v>
      </c>
      <c r="Y102" s="9">
        <f t="shared" si="18"/>
        <v>0</v>
      </c>
      <c r="Z102" s="8"/>
      <c r="AA102" s="35"/>
    </row>
    <row r="103" spans="1:27" x14ac:dyDescent="0.25">
      <c r="A103" s="45"/>
      <c r="B103" s="30">
        <v>2022</v>
      </c>
      <c r="C103" s="20"/>
      <c r="D103" s="19"/>
      <c r="E103" s="19"/>
      <c r="F103" s="19"/>
      <c r="G103" s="19"/>
      <c r="H103" s="19"/>
      <c r="I103" s="7"/>
      <c r="J103" s="18"/>
      <c r="K103" s="7"/>
      <c r="L103" s="8"/>
      <c r="M103" s="8"/>
      <c r="N103" s="9">
        <f t="shared" si="13"/>
        <v>0</v>
      </c>
      <c r="O103" s="8"/>
      <c r="P103" s="8"/>
      <c r="Q103" s="9">
        <f t="shared" si="14"/>
        <v>0</v>
      </c>
      <c r="R103" s="8"/>
      <c r="S103" s="8"/>
      <c r="T103" s="9">
        <f t="shared" si="15"/>
        <v>0</v>
      </c>
      <c r="U103" s="8"/>
      <c r="V103" s="8"/>
      <c r="W103" s="9">
        <f t="shared" si="19"/>
        <v>0</v>
      </c>
      <c r="X103" s="10">
        <f t="shared" si="17"/>
        <v>0</v>
      </c>
      <c r="Y103" s="9">
        <f t="shared" si="18"/>
        <v>0</v>
      </c>
      <c r="Z103" s="8"/>
      <c r="AA103" s="35"/>
    </row>
    <row r="104" spans="1:27" x14ac:dyDescent="0.25">
      <c r="A104" s="45"/>
      <c r="B104" s="30">
        <v>2022</v>
      </c>
      <c r="C104" s="20"/>
      <c r="D104" s="19"/>
      <c r="E104" s="19"/>
      <c r="F104" s="19"/>
      <c r="G104" s="19"/>
      <c r="H104" s="19"/>
      <c r="I104" s="7"/>
      <c r="J104" s="18"/>
      <c r="K104" s="7"/>
      <c r="L104" s="8"/>
      <c r="M104" s="8"/>
      <c r="N104" s="9">
        <f t="shared" si="13"/>
        <v>0</v>
      </c>
      <c r="O104" s="8"/>
      <c r="P104" s="8"/>
      <c r="Q104" s="9">
        <f t="shared" si="14"/>
        <v>0</v>
      </c>
      <c r="R104" s="8"/>
      <c r="S104" s="8"/>
      <c r="T104" s="9">
        <f t="shared" si="15"/>
        <v>0</v>
      </c>
      <c r="U104" s="8"/>
      <c r="V104" s="8"/>
      <c r="W104" s="9">
        <f t="shared" si="19"/>
        <v>0</v>
      </c>
      <c r="X104" s="10">
        <f t="shared" si="17"/>
        <v>0</v>
      </c>
      <c r="Y104" s="9">
        <f t="shared" si="18"/>
        <v>0</v>
      </c>
      <c r="Z104" s="8"/>
      <c r="AA104" s="35"/>
    </row>
    <row r="105" spans="1:27" x14ac:dyDescent="0.25">
      <c r="A105" s="45"/>
      <c r="B105" s="30">
        <v>2022</v>
      </c>
      <c r="C105" s="20"/>
      <c r="D105" s="19"/>
      <c r="E105" s="19"/>
      <c r="F105" s="19"/>
      <c r="G105" s="19"/>
      <c r="H105" s="19"/>
      <c r="I105" s="7"/>
      <c r="J105" s="18"/>
      <c r="K105" s="7"/>
      <c r="L105" s="8"/>
      <c r="M105" s="8"/>
      <c r="N105" s="9">
        <f t="shared" si="13"/>
        <v>0</v>
      </c>
      <c r="O105" s="8"/>
      <c r="P105" s="8"/>
      <c r="Q105" s="9">
        <f t="shared" si="14"/>
        <v>0</v>
      </c>
      <c r="R105" s="8"/>
      <c r="S105" s="8"/>
      <c r="T105" s="9">
        <f t="shared" si="15"/>
        <v>0</v>
      </c>
      <c r="U105" s="8"/>
      <c r="V105" s="8"/>
      <c r="W105" s="9">
        <f t="shared" si="19"/>
        <v>0</v>
      </c>
      <c r="X105" s="10">
        <f t="shared" si="17"/>
        <v>0</v>
      </c>
      <c r="Y105" s="9">
        <f t="shared" si="18"/>
        <v>0</v>
      </c>
      <c r="Z105" s="8"/>
      <c r="AA105" s="35"/>
    </row>
    <row r="106" spans="1:27" x14ac:dyDescent="0.25">
      <c r="A106" s="45"/>
      <c r="B106" s="30">
        <v>2022</v>
      </c>
      <c r="C106" s="20"/>
      <c r="D106" s="19"/>
      <c r="E106" s="19"/>
      <c r="F106" s="19"/>
      <c r="G106" s="19"/>
      <c r="H106" s="19"/>
      <c r="I106" s="7"/>
      <c r="J106" s="18"/>
      <c r="K106" s="7"/>
      <c r="L106" s="8"/>
      <c r="M106" s="8"/>
      <c r="N106" s="9">
        <f t="shared" si="13"/>
        <v>0</v>
      </c>
      <c r="O106" s="8"/>
      <c r="P106" s="8"/>
      <c r="Q106" s="9">
        <f t="shared" si="14"/>
        <v>0</v>
      </c>
      <c r="R106" s="8"/>
      <c r="S106" s="8"/>
      <c r="T106" s="9">
        <f t="shared" si="15"/>
        <v>0</v>
      </c>
      <c r="U106" s="8"/>
      <c r="V106" s="8"/>
      <c r="W106" s="9">
        <f t="shared" si="19"/>
        <v>0</v>
      </c>
      <c r="X106" s="10">
        <f t="shared" si="17"/>
        <v>0</v>
      </c>
      <c r="Y106" s="9">
        <f t="shared" si="18"/>
        <v>0</v>
      </c>
      <c r="Z106" s="8"/>
      <c r="AA106" s="35"/>
    </row>
    <row r="107" spans="1:27" x14ac:dyDescent="0.25">
      <c r="A107" s="45"/>
      <c r="B107" s="30">
        <v>2022</v>
      </c>
      <c r="C107" s="20"/>
      <c r="D107" s="19"/>
      <c r="E107" s="19"/>
      <c r="F107" s="19"/>
      <c r="G107" s="19"/>
      <c r="H107" s="19"/>
      <c r="I107" s="7"/>
      <c r="J107" s="18"/>
      <c r="K107" s="7"/>
      <c r="L107" s="8"/>
      <c r="M107" s="8"/>
      <c r="N107" s="9">
        <f t="shared" si="13"/>
        <v>0</v>
      </c>
      <c r="O107" s="8"/>
      <c r="P107" s="8"/>
      <c r="Q107" s="9">
        <f t="shared" si="14"/>
        <v>0</v>
      </c>
      <c r="R107" s="8"/>
      <c r="S107" s="8"/>
      <c r="T107" s="9">
        <f t="shared" si="15"/>
        <v>0</v>
      </c>
      <c r="U107" s="8"/>
      <c r="V107" s="8"/>
      <c r="W107" s="9">
        <f t="shared" si="19"/>
        <v>0</v>
      </c>
      <c r="X107" s="10">
        <f t="shared" si="17"/>
        <v>0</v>
      </c>
      <c r="Y107" s="9">
        <f t="shared" si="18"/>
        <v>0</v>
      </c>
      <c r="Z107" s="8"/>
      <c r="AA107" s="35"/>
    </row>
    <row r="108" spans="1:27" x14ac:dyDescent="0.25">
      <c r="A108" s="45"/>
      <c r="B108" s="30">
        <v>2022</v>
      </c>
      <c r="C108" s="20"/>
      <c r="D108" s="19"/>
      <c r="E108" s="19"/>
      <c r="F108" s="19"/>
      <c r="G108" s="19"/>
      <c r="H108" s="19"/>
      <c r="I108" s="7"/>
      <c r="J108" s="18"/>
      <c r="K108" s="7"/>
      <c r="L108" s="8"/>
      <c r="M108" s="8"/>
      <c r="N108" s="9">
        <f t="shared" si="13"/>
        <v>0</v>
      </c>
      <c r="O108" s="8"/>
      <c r="P108" s="8"/>
      <c r="Q108" s="9">
        <f t="shared" si="14"/>
        <v>0</v>
      </c>
      <c r="R108" s="8"/>
      <c r="S108" s="8"/>
      <c r="T108" s="9">
        <f t="shared" si="15"/>
        <v>0</v>
      </c>
      <c r="U108" s="8"/>
      <c r="V108" s="8"/>
      <c r="W108" s="9">
        <f t="shared" si="19"/>
        <v>0</v>
      </c>
      <c r="X108" s="10">
        <f t="shared" si="17"/>
        <v>0</v>
      </c>
      <c r="Y108" s="9">
        <f t="shared" si="18"/>
        <v>0</v>
      </c>
      <c r="Z108" s="8"/>
      <c r="AA108" s="35"/>
    </row>
    <row r="109" spans="1:27" x14ac:dyDescent="0.25">
      <c r="A109" s="45"/>
      <c r="B109" s="30">
        <v>2022</v>
      </c>
      <c r="C109" s="20"/>
      <c r="D109" s="19"/>
      <c r="E109" s="19"/>
      <c r="F109" s="19"/>
      <c r="G109" s="19"/>
      <c r="H109" s="19"/>
      <c r="I109" s="7"/>
      <c r="J109" s="18"/>
      <c r="K109" s="7"/>
      <c r="L109" s="8"/>
      <c r="M109" s="8"/>
      <c r="N109" s="9">
        <f t="shared" si="13"/>
        <v>0</v>
      </c>
      <c r="O109" s="8"/>
      <c r="P109" s="8"/>
      <c r="Q109" s="9">
        <f t="shared" si="14"/>
        <v>0</v>
      </c>
      <c r="R109" s="8"/>
      <c r="S109" s="8"/>
      <c r="T109" s="9">
        <f t="shared" si="15"/>
        <v>0</v>
      </c>
      <c r="U109" s="8"/>
      <c r="V109" s="8"/>
      <c r="W109" s="9">
        <f t="shared" si="19"/>
        <v>0</v>
      </c>
      <c r="X109" s="10">
        <f t="shared" si="17"/>
        <v>0</v>
      </c>
      <c r="Y109" s="9">
        <f t="shared" si="18"/>
        <v>0</v>
      </c>
      <c r="Z109" s="8"/>
      <c r="AA109" s="35"/>
    </row>
    <row r="110" spans="1:27" x14ac:dyDescent="0.25">
      <c r="A110" s="45"/>
      <c r="B110" s="30">
        <v>2022</v>
      </c>
      <c r="C110" s="20"/>
      <c r="D110" s="19"/>
      <c r="E110" s="19"/>
      <c r="F110" s="19"/>
      <c r="G110" s="19"/>
      <c r="H110" s="19"/>
      <c r="I110" s="7"/>
      <c r="J110" s="18"/>
      <c r="K110" s="7"/>
      <c r="L110" s="8"/>
      <c r="M110" s="8"/>
      <c r="N110" s="9">
        <f t="shared" si="13"/>
        <v>0</v>
      </c>
      <c r="O110" s="8"/>
      <c r="P110" s="8"/>
      <c r="Q110" s="9">
        <f t="shared" si="14"/>
        <v>0</v>
      </c>
      <c r="R110" s="8"/>
      <c r="S110" s="8"/>
      <c r="T110" s="9">
        <f t="shared" si="15"/>
        <v>0</v>
      </c>
      <c r="U110" s="8"/>
      <c r="V110" s="8"/>
      <c r="W110" s="9">
        <f t="shared" si="19"/>
        <v>0</v>
      </c>
      <c r="X110" s="10">
        <f t="shared" si="17"/>
        <v>0</v>
      </c>
      <c r="Y110" s="9">
        <f t="shared" si="18"/>
        <v>0</v>
      </c>
      <c r="Z110" s="8"/>
      <c r="AA110" s="35"/>
    </row>
    <row r="111" spans="1:27" x14ac:dyDescent="0.25">
      <c r="A111" s="45"/>
      <c r="B111" s="30">
        <v>2022</v>
      </c>
      <c r="C111" s="8"/>
      <c r="D111" s="7"/>
      <c r="E111" s="7"/>
      <c r="F111" s="7"/>
      <c r="G111" s="7"/>
      <c r="H111" s="7"/>
      <c r="I111" s="7"/>
      <c r="J111" s="18"/>
      <c r="K111" s="7"/>
      <c r="L111" s="8"/>
      <c r="M111" s="8"/>
      <c r="N111" s="9">
        <f t="shared" si="13"/>
        <v>0</v>
      </c>
      <c r="O111" s="8"/>
      <c r="P111" s="8"/>
      <c r="Q111" s="9">
        <f t="shared" si="14"/>
        <v>0</v>
      </c>
      <c r="R111" s="8"/>
      <c r="S111" s="8"/>
      <c r="T111" s="9">
        <f t="shared" si="15"/>
        <v>0</v>
      </c>
      <c r="U111" s="8"/>
      <c r="V111" s="8"/>
      <c r="W111" s="9">
        <f t="shared" si="19"/>
        <v>0</v>
      </c>
      <c r="X111" s="10">
        <f t="shared" si="17"/>
        <v>0</v>
      </c>
      <c r="Y111" s="9">
        <f t="shared" si="18"/>
        <v>0</v>
      </c>
      <c r="Z111" s="8"/>
      <c r="AA111" s="35"/>
    </row>
    <row r="112" spans="1:27" x14ac:dyDescent="0.25">
      <c r="A112" s="45"/>
      <c r="B112" s="30">
        <v>2022</v>
      </c>
      <c r="C112" s="20"/>
      <c r="D112" s="19"/>
      <c r="E112" s="19"/>
      <c r="F112" s="19"/>
      <c r="G112" s="19"/>
      <c r="H112" s="19"/>
      <c r="I112" s="7"/>
      <c r="J112" s="18"/>
      <c r="K112" s="7"/>
      <c r="L112" s="8"/>
      <c r="M112" s="8"/>
      <c r="N112" s="9">
        <f t="shared" si="13"/>
        <v>0</v>
      </c>
      <c r="O112" s="8"/>
      <c r="P112" s="8"/>
      <c r="Q112" s="9">
        <f t="shared" si="14"/>
        <v>0</v>
      </c>
      <c r="R112" s="8"/>
      <c r="S112" s="8"/>
      <c r="T112" s="9">
        <f t="shared" si="15"/>
        <v>0</v>
      </c>
      <c r="U112" s="8"/>
      <c r="V112" s="8"/>
      <c r="W112" s="9">
        <f t="shared" si="19"/>
        <v>0</v>
      </c>
      <c r="X112" s="10">
        <f t="shared" si="17"/>
        <v>0</v>
      </c>
      <c r="Y112" s="9">
        <f t="shared" si="18"/>
        <v>0</v>
      </c>
      <c r="Z112" s="20"/>
      <c r="AA112" s="35"/>
    </row>
    <row r="113" spans="1:27" ht="15.75" thickBot="1" x14ac:dyDescent="0.3">
      <c r="A113" s="46"/>
      <c r="B113" s="11"/>
      <c r="C113" s="11"/>
      <c r="D113" s="12"/>
      <c r="E113" s="12"/>
      <c r="F113" s="12"/>
      <c r="G113" s="12"/>
      <c r="H113" s="13" t="s">
        <v>10</v>
      </c>
      <c r="I113" s="14"/>
      <c r="J113" s="12"/>
      <c r="K113" s="14"/>
      <c r="L113" s="15"/>
      <c r="M113" s="15"/>
      <c r="N113" s="15">
        <f>SUM(N78:N112)</f>
        <v>0</v>
      </c>
      <c r="O113" s="15"/>
      <c r="P113" s="15"/>
      <c r="Q113" s="15">
        <f>SUM(Q78:Q112)</f>
        <v>0</v>
      </c>
      <c r="R113" s="15"/>
      <c r="S113" s="15"/>
      <c r="T113" s="15">
        <f>SUM(T78:T112)</f>
        <v>0</v>
      </c>
      <c r="U113" s="15"/>
      <c r="V113" s="16"/>
      <c r="W113" s="15">
        <f>SUM(W78:W112)</f>
        <v>0</v>
      </c>
      <c r="X113" s="15">
        <f>SUM(X78:X112)</f>
        <v>0</v>
      </c>
      <c r="Y113" s="15">
        <f>SUM(Y78:Y112)</f>
        <v>0</v>
      </c>
      <c r="Z113" s="17"/>
      <c r="AA113" s="36"/>
    </row>
    <row r="114" spans="1:27" ht="114" x14ac:dyDescent="0.25">
      <c r="A114" s="41" t="s">
        <v>37</v>
      </c>
      <c r="B114" s="26" t="s">
        <v>0</v>
      </c>
      <c r="C114" s="26" t="s">
        <v>36</v>
      </c>
      <c r="D114" s="26" t="s">
        <v>1</v>
      </c>
      <c r="E114" s="26" t="s">
        <v>11</v>
      </c>
      <c r="F114" s="26" t="s">
        <v>2</v>
      </c>
      <c r="G114" s="26" t="s">
        <v>3</v>
      </c>
      <c r="H114" s="26" t="s">
        <v>4</v>
      </c>
      <c r="I114" s="26" t="s">
        <v>12</v>
      </c>
      <c r="J114" s="26" t="s">
        <v>5</v>
      </c>
      <c r="K114" s="26" t="s">
        <v>6</v>
      </c>
      <c r="L114" s="27" t="s">
        <v>32</v>
      </c>
      <c r="M114" s="27" t="s">
        <v>33</v>
      </c>
      <c r="N114" s="28" t="s">
        <v>34</v>
      </c>
      <c r="O114" s="27" t="s">
        <v>42</v>
      </c>
      <c r="P114" s="27" t="s">
        <v>43</v>
      </c>
      <c r="Q114" s="28" t="s">
        <v>44</v>
      </c>
      <c r="R114" s="32" t="s">
        <v>45</v>
      </c>
      <c r="S114" s="32" t="s">
        <v>46</v>
      </c>
      <c r="T114" s="33" t="s">
        <v>47</v>
      </c>
      <c r="U114" s="27" t="s">
        <v>48</v>
      </c>
      <c r="V114" s="29" t="s">
        <v>49</v>
      </c>
      <c r="W114" s="28" t="s">
        <v>50</v>
      </c>
      <c r="X114" s="28" t="s">
        <v>7</v>
      </c>
      <c r="Y114" s="28" t="s">
        <v>8</v>
      </c>
      <c r="Z114" s="27" t="s">
        <v>9</v>
      </c>
      <c r="AA114" s="37"/>
    </row>
    <row r="115" spans="1:27" x14ac:dyDescent="0.25">
      <c r="A115" s="42"/>
      <c r="B115" s="30">
        <v>2023</v>
      </c>
      <c r="C115" s="8"/>
      <c r="D115" s="7"/>
      <c r="E115" s="7"/>
      <c r="F115" s="7"/>
      <c r="G115" s="7"/>
      <c r="H115" s="7"/>
      <c r="I115" s="7"/>
      <c r="J115" s="18"/>
      <c r="K115" s="7"/>
      <c r="L115" s="8"/>
      <c r="M115" s="8"/>
      <c r="N115" s="9">
        <f>L115/60*M115</f>
        <v>0</v>
      </c>
      <c r="O115" s="8"/>
      <c r="P115" s="8"/>
      <c r="Q115" s="9">
        <f>O115/60*P115</f>
        <v>0</v>
      </c>
      <c r="R115" s="8"/>
      <c r="S115" s="8"/>
      <c r="T115" s="9">
        <f>R115/60*S115</f>
        <v>0</v>
      </c>
      <c r="U115" s="8"/>
      <c r="V115" s="8"/>
      <c r="W115" s="9">
        <f>U115/60*V115</f>
        <v>0</v>
      </c>
      <c r="X115" s="10">
        <f>N115+Q115+T115+W115</f>
        <v>0</v>
      </c>
      <c r="Y115" s="9">
        <f>K115-M115-P115-T115-V115</f>
        <v>0</v>
      </c>
      <c r="Z115" s="8"/>
      <c r="AA115" s="35"/>
    </row>
    <row r="116" spans="1:27" x14ac:dyDescent="0.25">
      <c r="A116" s="42"/>
      <c r="B116" s="30">
        <v>2023</v>
      </c>
      <c r="C116" s="8"/>
      <c r="D116" s="7"/>
      <c r="E116" s="7"/>
      <c r="F116" s="7"/>
      <c r="G116" s="7"/>
      <c r="H116" s="7"/>
      <c r="I116" s="7"/>
      <c r="J116" s="18"/>
      <c r="K116" s="7"/>
      <c r="L116" s="8"/>
      <c r="M116" s="8"/>
      <c r="N116" s="9">
        <f t="shared" ref="N116:N149" si="20">L116/60*M116</f>
        <v>0</v>
      </c>
      <c r="O116" s="8"/>
      <c r="P116" s="8"/>
      <c r="Q116" s="9">
        <f t="shared" ref="Q116:Q149" si="21">O116/60*P116</f>
        <v>0</v>
      </c>
      <c r="R116" s="8"/>
      <c r="S116" s="8"/>
      <c r="T116" s="9">
        <f t="shared" ref="T116:T149" si="22">R116/60*S116</f>
        <v>0</v>
      </c>
      <c r="U116" s="8"/>
      <c r="V116" s="8"/>
      <c r="W116" s="9">
        <f t="shared" ref="W116:W122" si="23">U116/60*V116</f>
        <v>0</v>
      </c>
      <c r="X116" s="10">
        <f t="shared" ref="X116:X149" si="24">N116+Q116+T116+W116</f>
        <v>0</v>
      </c>
      <c r="Y116" s="9">
        <f t="shared" ref="Y116:Y149" si="25">K116-M116-P116-T116-V116</f>
        <v>0</v>
      </c>
      <c r="Z116" s="8"/>
      <c r="AA116" s="35"/>
    </row>
    <row r="117" spans="1:27" x14ac:dyDescent="0.25">
      <c r="A117" s="42"/>
      <c r="B117" s="30">
        <v>2023</v>
      </c>
      <c r="C117" s="8"/>
      <c r="D117" s="7"/>
      <c r="E117" s="7"/>
      <c r="F117" s="7"/>
      <c r="G117" s="7"/>
      <c r="H117" s="7"/>
      <c r="I117" s="7"/>
      <c r="J117" s="18"/>
      <c r="K117" s="7"/>
      <c r="L117" s="8"/>
      <c r="M117" s="8"/>
      <c r="N117" s="9">
        <f t="shared" si="20"/>
        <v>0</v>
      </c>
      <c r="O117" s="8"/>
      <c r="P117" s="8"/>
      <c r="Q117" s="9">
        <f t="shared" si="21"/>
        <v>0</v>
      </c>
      <c r="R117" s="8"/>
      <c r="S117" s="8"/>
      <c r="T117" s="9">
        <f t="shared" si="22"/>
        <v>0</v>
      </c>
      <c r="U117" s="8"/>
      <c r="V117" s="8"/>
      <c r="W117" s="9">
        <f t="shared" si="23"/>
        <v>0</v>
      </c>
      <c r="X117" s="10">
        <f t="shared" si="24"/>
        <v>0</v>
      </c>
      <c r="Y117" s="9">
        <f t="shared" si="25"/>
        <v>0</v>
      </c>
      <c r="Z117" s="8"/>
      <c r="AA117" s="35"/>
    </row>
    <row r="118" spans="1:27" x14ac:dyDescent="0.25">
      <c r="A118" s="42"/>
      <c r="B118" s="30">
        <v>2023</v>
      </c>
      <c r="C118" s="8"/>
      <c r="D118" s="7"/>
      <c r="E118" s="7"/>
      <c r="F118" s="7"/>
      <c r="G118" s="7"/>
      <c r="H118" s="7"/>
      <c r="I118" s="7"/>
      <c r="J118" s="18"/>
      <c r="K118" s="7"/>
      <c r="L118" s="8"/>
      <c r="M118" s="8"/>
      <c r="N118" s="9">
        <f t="shared" si="20"/>
        <v>0</v>
      </c>
      <c r="O118" s="8"/>
      <c r="P118" s="8"/>
      <c r="Q118" s="9">
        <f t="shared" si="21"/>
        <v>0</v>
      </c>
      <c r="R118" s="8"/>
      <c r="S118" s="8"/>
      <c r="T118" s="9">
        <f t="shared" si="22"/>
        <v>0</v>
      </c>
      <c r="U118" s="8"/>
      <c r="V118" s="8"/>
      <c r="W118" s="9">
        <f t="shared" si="23"/>
        <v>0</v>
      </c>
      <c r="X118" s="10">
        <f t="shared" si="24"/>
        <v>0</v>
      </c>
      <c r="Y118" s="9">
        <f t="shared" si="25"/>
        <v>0</v>
      </c>
      <c r="Z118" s="8"/>
      <c r="AA118" s="35"/>
    </row>
    <row r="119" spans="1:27" x14ac:dyDescent="0.25">
      <c r="A119" s="42"/>
      <c r="B119" s="30">
        <v>2023</v>
      </c>
      <c r="C119" s="8"/>
      <c r="D119" s="7"/>
      <c r="E119" s="7"/>
      <c r="F119" s="7"/>
      <c r="G119" s="7"/>
      <c r="H119" s="7"/>
      <c r="I119" s="7"/>
      <c r="J119" s="18"/>
      <c r="K119" s="7"/>
      <c r="L119" s="8"/>
      <c r="M119" s="8"/>
      <c r="N119" s="9">
        <f t="shared" si="20"/>
        <v>0</v>
      </c>
      <c r="O119" s="8"/>
      <c r="P119" s="8"/>
      <c r="Q119" s="9">
        <f t="shared" si="21"/>
        <v>0</v>
      </c>
      <c r="R119" s="8"/>
      <c r="S119" s="8"/>
      <c r="T119" s="9">
        <f t="shared" si="22"/>
        <v>0</v>
      </c>
      <c r="U119" s="8"/>
      <c r="V119" s="8"/>
      <c r="W119" s="9">
        <f t="shared" si="23"/>
        <v>0</v>
      </c>
      <c r="X119" s="10">
        <f t="shared" si="24"/>
        <v>0</v>
      </c>
      <c r="Y119" s="9">
        <f t="shared" si="25"/>
        <v>0</v>
      </c>
      <c r="Z119" s="8"/>
      <c r="AA119" s="35"/>
    </row>
    <row r="120" spans="1:27" x14ac:dyDescent="0.25">
      <c r="A120" s="42"/>
      <c r="B120" s="30">
        <v>2023</v>
      </c>
      <c r="C120" s="8"/>
      <c r="D120" s="7"/>
      <c r="E120" s="7"/>
      <c r="F120" s="7"/>
      <c r="G120" s="7"/>
      <c r="H120" s="7"/>
      <c r="I120" s="7"/>
      <c r="J120" s="18"/>
      <c r="K120" s="7"/>
      <c r="L120" s="8"/>
      <c r="M120" s="8"/>
      <c r="N120" s="9">
        <f t="shared" si="20"/>
        <v>0</v>
      </c>
      <c r="O120" s="8"/>
      <c r="P120" s="8"/>
      <c r="Q120" s="9">
        <f t="shared" si="21"/>
        <v>0</v>
      </c>
      <c r="R120" s="8"/>
      <c r="S120" s="8"/>
      <c r="T120" s="9">
        <f t="shared" si="22"/>
        <v>0</v>
      </c>
      <c r="U120" s="8"/>
      <c r="V120" s="8"/>
      <c r="W120" s="9">
        <f t="shared" si="23"/>
        <v>0</v>
      </c>
      <c r="X120" s="10">
        <f t="shared" si="24"/>
        <v>0</v>
      </c>
      <c r="Y120" s="9">
        <f t="shared" si="25"/>
        <v>0</v>
      </c>
      <c r="Z120" s="8"/>
      <c r="AA120" s="35"/>
    </row>
    <row r="121" spans="1:27" x14ac:dyDescent="0.25">
      <c r="A121" s="42"/>
      <c r="B121" s="30">
        <v>2023</v>
      </c>
      <c r="C121" s="8"/>
      <c r="D121" s="7"/>
      <c r="E121" s="7"/>
      <c r="F121" s="7"/>
      <c r="G121" s="7"/>
      <c r="H121" s="7"/>
      <c r="I121" s="7"/>
      <c r="J121" s="18"/>
      <c r="K121" s="7"/>
      <c r="L121" s="8"/>
      <c r="M121" s="8"/>
      <c r="N121" s="9">
        <f t="shared" si="20"/>
        <v>0</v>
      </c>
      <c r="O121" s="8"/>
      <c r="P121" s="8"/>
      <c r="Q121" s="9">
        <f t="shared" si="21"/>
        <v>0</v>
      </c>
      <c r="R121" s="8"/>
      <c r="S121" s="8"/>
      <c r="T121" s="9">
        <f t="shared" si="22"/>
        <v>0</v>
      </c>
      <c r="U121" s="8"/>
      <c r="V121" s="8"/>
      <c r="W121" s="9">
        <f t="shared" si="23"/>
        <v>0</v>
      </c>
      <c r="X121" s="10">
        <f t="shared" si="24"/>
        <v>0</v>
      </c>
      <c r="Y121" s="9">
        <f t="shared" si="25"/>
        <v>0</v>
      </c>
      <c r="Z121" s="8"/>
      <c r="AA121" s="35"/>
    </row>
    <row r="122" spans="1:27" x14ac:dyDescent="0.25">
      <c r="A122" s="42"/>
      <c r="B122" s="30">
        <v>2023</v>
      </c>
      <c r="C122" s="8"/>
      <c r="D122" s="7"/>
      <c r="E122" s="7"/>
      <c r="F122" s="7"/>
      <c r="G122" s="7"/>
      <c r="H122" s="7"/>
      <c r="I122" s="7"/>
      <c r="J122" s="18"/>
      <c r="K122" s="7"/>
      <c r="L122" s="8"/>
      <c r="M122" s="8"/>
      <c r="N122" s="9">
        <f t="shared" si="20"/>
        <v>0</v>
      </c>
      <c r="O122" s="8"/>
      <c r="P122" s="8"/>
      <c r="Q122" s="9">
        <f t="shared" si="21"/>
        <v>0</v>
      </c>
      <c r="R122" s="8"/>
      <c r="S122" s="8"/>
      <c r="T122" s="9">
        <f t="shared" si="22"/>
        <v>0</v>
      </c>
      <c r="U122" s="8"/>
      <c r="V122" s="8"/>
      <c r="W122" s="9">
        <f t="shared" si="23"/>
        <v>0</v>
      </c>
      <c r="X122" s="10">
        <f t="shared" si="24"/>
        <v>0</v>
      </c>
      <c r="Y122" s="9">
        <f t="shared" si="25"/>
        <v>0</v>
      </c>
      <c r="Z122" s="8"/>
      <c r="AA122" s="35"/>
    </row>
    <row r="123" spans="1:27" x14ac:dyDescent="0.25">
      <c r="A123" s="42"/>
      <c r="B123" s="30">
        <v>2023</v>
      </c>
      <c r="C123" s="20"/>
      <c r="D123" s="19"/>
      <c r="E123" s="19"/>
      <c r="F123" s="19"/>
      <c r="G123" s="19"/>
      <c r="H123" s="19"/>
      <c r="I123" s="7"/>
      <c r="J123" s="18"/>
      <c r="K123" s="7"/>
      <c r="L123" s="8"/>
      <c r="M123" s="8"/>
      <c r="N123" s="9">
        <f t="shared" si="20"/>
        <v>0</v>
      </c>
      <c r="O123" s="8"/>
      <c r="P123" s="8"/>
      <c r="Q123" s="9">
        <f t="shared" si="21"/>
        <v>0</v>
      </c>
      <c r="R123" s="8"/>
      <c r="S123" s="8"/>
      <c r="T123" s="9">
        <f t="shared" si="22"/>
        <v>0</v>
      </c>
      <c r="U123" s="8"/>
      <c r="V123" s="8"/>
      <c r="W123" s="9">
        <f>U123/60*V123</f>
        <v>0</v>
      </c>
      <c r="X123" s="10">
        <f t="shared" si="24"/>
        <v>0</v>
      </c>
      <c r="Y123" s="9">
        <f t="shared" si="25"/>
        <v>0</v>
      </c>
      <c r="Z123" s="8"/>
      <c r="AA123" s="35"/>
    </row>
    <row r="124" spans="1:27" x14ac:dyDescent="0.25">
      <c r="A124" s="42"/>
      <c r="B124" s="30">
        <v>2023</v>
      </c>
      <c r="C124" s="8"/>
      <c r="D124" s="7"/>
      <c r="E124" s="7"/>
      <c r="F124" s="7"/>
      <c r="G124" s="7"/>
      <c r="H124" s="7"/>
      <c r="I124" s="7"/>
      <c r="J124" s="18"/>
      <c r="K124" s="7"/>
      <c r="L124" s="8"/>
      <c r="M124" s="8"/>
      <c r="N124" s="9">
        <f t="shared" si="20"/>
        <v>0</v>
      </c>
      <c r="O124" s="8"/>
      <c r="P124" s="8"/>
      <c r="Q124" s="9">
        <f t="shared" si="21"/>
        <v>0</v>
      </c>
      <c r="R124" s="8"/>
      <c r="S124" s="8"/>
      <c r="T124" s="9">
        <f t="shared" si="22"/>
        <v>0</v>
      </c>
      <c r="U124" s="8"/>
      <c r="V124" s="8"/>
      <c r="W124" s="9">
        <f t="shared" ref="W124:W149" si="26">U124/60*V124</f>
        <v>0</v>
      </c>
      <c r="X124" s="10">
        <f t="shared" si="24"/>
        <v>0</v>
      </c>
      <c r="Y124" s="9">
        <f t="shared" si="25"/>
        <v>0</v>
      </c>
      <c r="Z124" s="8"/>
      <c r="AA124" s="35"/>
    </row>
    <row r="125" spans="1:27" x14ac:dyDescent="0.25">
      <c r="A125" s="42"/>
      <c r="B125" s="30">
        <v>2023</v>
      </c>
      <c r="C125" s="8"/>
      <c r="D125" s="7"/>
      <c r="E125" s="7"/>
      <c r="F125" s="7"/>
      <c r="G125" s="7"/>
      <c r="H125" s="7"/>
      <c r="I125" s="7"/>
      <c r="J125" s="18"/>
      <c r="K125" s="7"/>
      <c r="L125" s="8"/>
      <c r="M125" s="8"/>
      <c r="N125" s="9">
        <f t="shared" si="20"/>
        <v>0</v>
      </c>
      <c r="O125" s="8"/>
      <c r="P125" s="8"/>
      <c r="Q125" s="9">
        <f t="shared" si="21"/>
        <v>0</v>
      </c>
      <c r="R125" s="8"/>
      <c r="S125" s="8"/>
      <c r="T125" s="9">
        <f t="shared" si="22"/>
        <v>0</v>
      </c>
      <c r="U125" s="8"/>
      <c r="V125" s="8"/>
      <c r="W125" s="9">
        <f t="shared" si="26"/>
        <v>0</v>
      </c>
      <c r="X125" s="10">
        <f t="shared" si="24"/>
        <v>0</v>
      </c>
      <c r="Y125" s="9">
        <f t="shared" si="25"/>
        <v>0</v>
      </c>
      <c r="Z125" s="8"/>
      <c r="AA125" s="35"/>
    </row>
    <row r="126" spans="1:27" x14ac:dyDescent="0.25">
      <c r="A126" s="42"/>
      <c r="B126" s="30">
        <v>2023</v>
      </c>
      <c r="C126" s="20"/>
      <c r="D126" s="19"/>
      <c r="E126" s="19"/>
      <c r="F126" s="19"/>
      <c r="G126" s="19"/>
      <c r="H126" s="19"/>
      <c r="I126" s="7"/>
      <c r="J126" s="18"/>
      <c r="K126" s="7"/>
      <c r="L126" s="8"/>
      <c r="M126" s="8"/>
      <c r="N126" s="9">
        <f t="shared" si="20"/>
        <v>0</v>
      </c>
      <c r="O126" s="8"/>
      <c r="P126" s="8"/>
      <c r="Q126" s="9">
        <f t="shared" si="21"/>
        <v>0</v>
      </c>
      <c r="R126" s="8"/>
      <c r="S126" s="8"/>
      <c r="T126" s="9">
        <f t="shared" si="22"/>
        <v>0</v>
      </c>
      <c r="U126" s="8"/>
      <c r="V126" s="8"/>
      <c r="W126" s="9">
        <f t="shared" si="26"/>
        <v>0</v>
      </c>
      <c r="X126" s="10">
        <f t="shared" si="24"/>
        <v>0</v>
      </c>
      <c r="Y126" s="9">
        <f t="shared" si="25"/>
        <v>0</v>
      </c>
      <c r="Z126" s="20"/>
      <c r="AA126" s="35"/>
    </row>
    <row r="127" spans="1:27" x14ac:dyDescent="0.25">
      <c r="A127" s="42"/>
      <c r="B127" s="30">
        <v>2023</v>
      </c>
      <c r="C127" s="20"/>
      <c r="D127" s="19"/>
      <c r="E127" s="19"/>
      <c r="F127" s="19"/>
      <c r="G127" s="19"/>
      <c r="H127" s="19"/>
      <c r="I127" s="7"/>
      <c r="J127" s="18"/>
      <c r="K127" s="7"/>
      <c r="L127" s="8"/>
      <c r="M127" s="8"/>
      <c r="N127" s="9">
        <f t="shared" si="20"/>
        <v>0</v>
      </c>
      <c r="O127" s="8"/>
      <c r="P127" s="8"/>
      <c r="Q127" s="9">
        <f t="shared" si="21"/>
        <v>0</v>
      </c>
      <c r="R127" s="8"/>
      <c r="S127" s="8"/>
      <c r="T127" s="9">
        <f t="shared" si="22"/>
        <v>0</v>
      </c>
      <c r="U127" s="8"/>
      <c r="V127" s="8"/>
      <c r="W127" s="9">
        <f t="shared" si="26"/>
        <v>0</v>
      </c>
      <c r="X127" s="10">
        <f t="shared" si="24"/>
        <v>0</v>
      </c>
      <c r="Y127" s="9">
        <f t="shared" si="25"/>
        <v>0</v>
      </c>
      <c r="Z127" s="20"/>
      <c r="AA127" s="35"/>
    </row>
    <row r="128" spans="1:27" x14ac:dyDescent="0.25">
      <c r="A128" s="42"/>
      <c r="B128" s="30">
        <v>2023</v>
      </c>
      <c r="C128" s="20"/>
      <c r="D128" s="19"/>
      <c r="E128" s="19"/>
      <c r="F128" s="19"/>
      <c r="G128" s="19"/>
      <c r="H128" s="19"/>
      <c r="I128" s="7"/>
      <c r="J128" s="18"/>
      <c r="K128" s="7"/>
      <c r="L128" s="8"/>
      <c r="M128" s="8"/>
      <c r="N128" s="9">
        <f t="shared" si="20"/>
        <v>0</v>
      </c>
      <c r="O128" s="8"/>
      <c r="P128" s="8"/>
      <c r="Q128" s="9">
        <f t="shared" si="21"/>
        <v>0</v>
      </c>
      <c r="R128" s="8"/>
      <c r="S128" s="8"/>
      <c r="T128" s="9">
        <f t="shared" si="22"/>
        <v>0</v>
      </c>
      <c r="U128" s="8"/>
      <c r="V128" s="8"/>
      <c r="W128" s="9">
        <f t="shared" si="26"/>
        <v>0</v>
      </c>
      <c r="X128" s="10">
        <f t="shared" si="24"/>
        <v>0</v>
      </c>
      <c r="Y128" s="9">
        <f t="shared" si="25"/>
        <v>0</v>
      </c>
      <c r="Z128" s="20"/>
      <c r="AA128" s="35"/>
    </row>
    <row r="129" spans="1:27" x14ac:dyDescent="0.25">
      <c r="A129" s="42"/>
      <c r="B129" s="30">
        <v>2023</v>
      </c>
      <c r="C129" s="20"/>
      <c r="D129" s="19"/>
      <c r="E129" s="19"/>
      <c r="F129" s="19"/>
      <c r="G129" s="19"/>
      <c r="H129" s="19"/>
      <c r="I129" s="7"/>
      <c r="J129" s="18"/>
      <c r="K129" s="7"/>
      <c r="L129" s="8"/>
      <c r="M129" s="8"/>
      <c r="N129" s="9">
        <f t="shared" si="20"/>
        <v>0</v>
      </c>
      <c r="O129" s="8"/>
      <c r="P129" s="8"/>
      <c r="Q129" s="9">
        <f t="shared" si="21"/>
        <v>0</v>
      </c>
      <c r="R129" s="8"/>
      <c r="S129" s="8"/>
      <c r="T129" s="9">
        <f t="shared" si="22"/>
        <v>0</v>
      </c>
      <c r="U129" s="8"/>
      <c r="V129" s="8"/>
      <c r="W129" s="9">
        <f t="shared" si="26"/>
        <v>0</v>
      </c>
      <c r="X129" s="10">
        <f t="shared" si="24"/>
        <v>0</v>
      </c>
      <c r="Y129" s="9">
        <f t="shared" si="25"/>
        <v>0</v>
      </c>
      <c r="Z129" s="20"/>
      <c r="AA129" s="35"/>
    </row>
    <row r="130" spans="1:27" x14ac:dyDescent="0.25">
      <c r="A130" s="42"/>
      <c r="B130" s="30">
        <v>2023</v>
      </c>
      <c r="C130" s="20"/>
      <c r="D130" s="19"/>
      <c r="E130" s="19"/>
      <c r="F130" s="19"/>
      <c r="G130" s="19"/>
      <c r="H130" s="19"/>
      <c r="I130" s="7"/>
      <c r="J130" s="18"/>
      <c r="K130" s="7"/>
      <c r="L130" s="8"/>
      <c r="M130" s="8"/>
      <c r="N130" s="9">
        <f t="shared" si="20"/>
        <v>0</v>
      </c>
      <c r="O130" s="8"/>
      <c r="P130" s="8"/>
      <c r="Q130" s="9">
        <f t="shared" si="21"/>
        <v>0</v>
      </c>
      <c r="R130" s="8"/>
      <c r="S130" s="8"/>
      <c r="T130" s="9">
        <f t="shared" si="22"/>
        <v>0</v>
      </c>
      <c r="U130" s="8"/>
      <c r="V130" s="8"/>
      <c r="W130" s="9">
        <f t="shared" si="26"/>
        <v>0</v>
      </c>
      <c r="X130" s="10">
        <f t="shared" si="24"/>
        <v>0</v>
      </c>
      <c r="Y130" s="9">
        <f t="shared" si="25"/>
        <v>0</v>
      </c>
      <c r="Z130" s="20"/>
      <c r="AA130" s="35"/>
    </row>
    <row r="131" spans="1:27" x14ac:dyDescent="0.25">
      <c r="A131" s="42"/>
      <c r="B131" s="30">
        <v>2023</v>
      </c>
      <c r="C131" s="20"/>
      <c r="D131" s="19"/>
      <c r="E131" s="19"/>
      <c r="F131" s="19"/>
      <c r="G131" s="19"/>
      <c r="H131" s="19"/>
      <c r="I131" s="7"/>
      <c r="J131" s="18"/>
      <c r="K131" s="7"/>
      <c r="L131" s="8"/>
      <c r="M131" s="8"/>
      <c r="N131" s="9">
        <f t="shared" si="20"/>
        <v>0</v>
      </c>
      <c r="O131" s="8"/>
      <c r="P131" s="8"/>
      <c r="Q131" s="9">
        <f t="shared" si="21"/>
        <v>0</v>
      </c>
      <c r="R131" s="8"/>
      <c r="S131" s="8"/>
      <c r="T131" s="9">
        <f t="shared" si="22"/>
        <v>0</v>
      </c>
      <c r="U131" s="8"/>
      <c r="V131" s="8"/>
      <c r="W131" s="9">
        <f t="shared" si="26"/>
        <v>0</v>
      </c>
      <c r="X131" s="10">
        <f t="shared" si="24"/>
        <v>0</v>
      </c>
      <c r="Y131" s="9">
        <f t="shared" si="25"/>
        <v>0</v>
      </c>
      <c r="Z131" s="20"/>
      <c r="AA131" s="35"/>
    </row>
    <row r="132" spans="1:27" x14ac:dyDescent="0.25">
      <c r="A132" s="42"/>
      <c r="B132" s="30">
        <v>2023</v>
      </c>
      <c r="C132" s="20"/>
      <c r="D132" s="19"/>
      <c r="E132" s="19"/>
      <c r="F132" s="19"/>
      <c r="G132" s="19"/>
      <c r="H132" s="19"/>
      <c r="I132" s="7"/>
      <c r="J132" s="18"/>
      <c r="K132" s="7"/>
      <c r="L132" s="8"/>
      <c r="M132" s="8"/>
      <c r="N132" s="9">
        <f t="shared" si="20"/>
        <v>0</v>
      </c>
      <c r="O132" s="8"/>
      <c r="P132" s="8"/>
      <c r="Q132" s="9">
        <f t="shared" si="21"/>
        <v>0</v>
      </c>
      <c r="R132" s="8"/>
      <c r="S132" s="8"/>
      <c r="T132" s="9">
        <f t="shared" si="22"/>
        <v>0</v>
      </c>
      <c r="U132" s="8"/>
      <c r="V132" s="8"/>
      <c r="W132" s="9">
        <f t="shared" si="26"/>
        <v>0</v>
      </c>
      <c r="X132" s="10">
        <f t="shared" si="24"/>
        <v>0</v>
      </c>
      <c r="Y132" s="9">
        <f t="shared" si="25"/>
        <v>0</v>
      </c>
      <c r="Z132" s="20"/>
      <c r="AA132" s="35"/>
    </row>
    <row r="133" spans="1:27" x14ac:dyDescent="0.25">
      <c r="A133" s="42"/>
      <c r="B133" s="30">
        <v>2023</v>
      </c>
      <c r="C133" s="20"/>
      <c r="D133" s="19"/>
      <c r="E133" s="19"/>
      <c r="F133" s="19"/>
      <c r="G133" s="19"/>
      <c r="H133" s="19"/>
      <c r="I133" s="7"/>
      <c r="J133" s="18"/>
      <c r="K133" s="7"/>
      <c r="L133" s="8"/>
      <c r="M133" s="8"/>
      <c r="N133" s="9">
        <f t="shared" si="20"/>
        <v>0</v>
      </c>
      <c r="O133" s="8"/>
      <c r="P133" s="8"/>
      <c r="Q133" s="9">
        <f t="shared" si="21"/>
        <v>0</v>
      </c>
      <c r="R133" s="8"/>
      <c r="S133" s="8"/>
      <c r="T133" s="9">
        <f t="shared" si="22"/>
        <v>0</v>
      </c>
      <c r="U133" s="8"/>
      <c r="V133" s="8"/>
      <c r="W133" s="9">
        <f t="shared" si="26"/>
        <v>0</v>
      </c>
      <c r="X133" s="10">
        <f t="shared" si="24"/>
        <v>0</v>
      </c>
      <c r="Y133" s="9">
        <f t="shared" si="25"/>
        <v>0</v>
      </c>
      <c r="Z133" s="20"/>
      <c r="AA133" s="35"/>
    </row>
    <row r="134" spans="1:27" x14ac:dyDescent="0.25">
      <c r="A134" s="42"/>
      <c r="B134" s="30">
        <v>2023</v>
      </c>
      <c r="C134" s="20"/>
      <c r="D134" s="19"/>
      <c r="E134" s="19"/>
      <c r="F134" s="19"/>
      <c r="G134" s="19"/>
      <c r="H134" s="19"/>
      <c r="I134" s="7"/>
      <c r="J134" s="18"/>
      <c r="K134" s="7"/>
      <c r="L134" s="8"/>
      <c r="M134" s="8"/>
      <c r="N134" s="9">
        <f t="shared" si="20"/>
        <v>0</v>
      </c>
      <c r="O134" s="8"/>
      <c r="P134" s="8"/>
      <c r="Q134" s="9">
        <f t="shared" si="21"/>
        <v>0</v>
      </c>
      <c r="R134" s="8"/>
      <c r="S134" s="8"/>
      <c r="T134" s="9">
        <f t="shared" si="22"/>
        <v>0</v>
      </c>
      <c r="U134" s="8"/>
      <c r="V134" s="8"/>
      <c r="W134" s="9">
        <f t="shared" si="26"/>
        <v>0</v>
      </c>
      <c r="X134" s="10">
        <f t="shared" si="24"/>
        <v>0</v>
      </c>
      <c r="Y134" s="9">
        <f t="shared" si="25"/>
        <v>0</v>
      </c>
      <c r="Z134" s="20"/>
      <c r="AA134" s="35"/>
    </row>
    <row r="135" spans="1:27" x14ac:dyDescent="0.25">
      <c r="A135" s="42"/>
      <c r="B135" s="30">
        <v>2023</v>
      </c>
      <c r="C135" s="20"/>
      <c r="D135" s="19"/>
      <c r="E135" s="19"/>
      <c r="F135" s="19"/>
      <c r="G135" s="19"/>
      <c r="H135" s="19"/>
      <c r="I135" s="7"/>
      <c r="J135" s="18"/>
      <c r="K135" s="7"/>
      <c r="L135" s="8"/>
      <c r="M135" s="8"/>
      <c r="N135" s="9">
        <f t="shared" si="20"/>
        <v>0</v>
      </c>
      <c r="O135" s="8"/>
      <c r="P135" s="8"/>
      <c r="Q135" s="9">
        <f t="shared" si="21"/>
        <v>0</v>
      </c>
      <c r="R135" s="8"/>
      <c r="S135" s="8"/>
      <c r="T135" s="9">
        <f t="shared" si="22"/>
        <v>0</v>
      </c>
      <c r="U135" s="8"/>
      <c r="V135" s="8"/>
      <c r="W135" s="9">
        <f t="shared" si="26"/>
        <v>0</v>
      </c>
      <c r="X135" s="10">
        <f t="shared" si="24"/>
        <v>0</v>
      </c>
      <c r="Y135" s="9">
        <f t="shared" si="25"/>
        <v>0</v>
      </c>
      <c r="Z135" s="20"/>
      <c r="AA135" s="35"/>
    </row>
    <row r="136" spans="1:27" x14ac:dyDescent="0.25">
      <c r="A136" s="42"/>
      <c r="B136" s="30">
        <v>2023</v>
      </c>
      <c r="C136" s="20"/>
      <c r="D136" s="19"/>
      <c r="E136" s="19"/>
      <c r="F136" s="19"/>
      <c r="G136" s="19"/>
      <c r="H136" s="19"/>
      <c r="I136" s="7"/>
      <c r="J136" s="18"/>
      <c r="K136" s="7"/>
      <c r="L136" s="8"/>
      <c r="M136" s="8"/>
      <c r="N136" s="9">
        <f t="shared" si="20"/>
        <v>0</v>
      </c>
      <c r="O136" s="8"/>
      <c r="P136" s="8"/>
      <c r="Q136" s="9">
        <f t="shared" si="21"/>
        <v>0</v>
      </c>
      <c r="R136" s="8"/>
      <c r="S136" s="8"/>
      <c r="T136" s="9">
        <f t="shared" si="22"/>
        <v>0</v>
      </c>
      <c r="U136" s="8"/>
      <c r="V136" s="8"/>
      <c r="W136" s="9">
        <f t="shared" si="26"/>
        <v>0</v>
      </c>
      <c r="X136" s="10">
        <f t="shared" si="24"/>
        <v>0</v>
      </c>
      <c r="Y136" s="9">
        <f t="shared" si="25"/>
        <v>0</v>
      </c>
      <c r="Z136" s="20"/>
      <c r="AA136" s="35"/>
    </row>
    <row r="137" spans="1:27" x14ac:dyDescent="0.25">
      <c r="A137" s="42"/>
      <c r="B137" s="30">
        <v>2023</v>
      </c>
      <c r="C137" s="20"/>
      <c r="D137" s="19"/>
      <c r="E137" s="19"/>
      <c r="F137" s="19"/>
      <c r="G137" s="19"/>
      <c r="H137" s="19"/>
      <c r="I137" s="7"/>
      <c r="J137" s="18"/>
      <c r="K137" s="7"/>
      <c r="L137" s="8"/>
      <c r="M137" s="8"/>
      <c r="N137" s="9">
        <f t="shared" si="20"/>
        <v>0</v>
      </c>
      <c r="O137" s="8"/>
      <c r="P137" s="8"/>
      <c r="Q137" s="9">
        <f t="shared" si="21"/>
        <v>0</v>
      </c>
      <c r="R137" s="8"/>
      <c r="S137" s="8"/>
      <c r="T137" s="9">
        <f t="shared" si="22"/>
        <v>0</v>
      </c>
      <c r="U137" s="8"/>
      <c r="V137" s="8"/>
      <c r="W137" s="9">
        <f t="shared" si="26"/>
        <v>0</v>
      </c>
      <c r="X137" s="10">
        <f t="shared" si="24"/>
        <v>0</v>
      </c>
      <c r="Y137" s="9">
        <f t="shared" si="25"/>
        <v>0</v>
      </c>
      <c r="Z137" s="20"/>
      <c r="AA137" s="35"/>
    </row>
    <row r="138" spans="1:27" x14ac:dyDescent="0.25">
      <c r="A138" s="42"/>
      <c r="B138" s="30">
        <v>2023</v>
      </c>
      <c r="C138" s="20"/>
      <c r="D138" s="19"/>
      <c r="E138" s="19"/>
      <c r="F138" s="19"/>
      <c r="G138" s="19"/>
      <c r="H138" s="19"/>
      <c r="I138" s="7"/>
      <c r="J138" s="18"/>
      <c r="K138" s="7"/>
      <c r="L138" s="8"/>
      <c r="M138" s="8"/>
      <c r="N138" s="9">
        <f t="shared" si="20"/>
        <v>0</v>
      </c>
      <c r="O138" s="8"/>
      <c r="P138" s="8"/>
      <c r="Q138" s="9">
        <f t="shared" si="21"/>
        <v>0</v>
      </c>
      <c r="R138" s="8"/>
      <c r="S138" s="8"/>
      <c r="T138" s="9">
        <f t="shared" si="22"/>
        <v>0</v>
      </c>
      <c r="U138" s="8"/>
      <c r="V138" s="8"/>
      <c r="W138" s="9">
        <f t="shared" si="26"/>
        <v>0</v>
      </c>
      <c r="X138" s="10">
        <f t="shared" si="24"/>
        <v>0</v>
      </c>
      <c r="Y138" s="9">
        <f t="shared" si="25"/>
        <v>0</v>
      </c>
      <c r="Z138" s="20"/>
      <c r="AA138" s="35"/>
    </row>
    <row r="139" spans="1:27" x14ac:dyDescent="0.25">
      <c r="A139" s="42"/>
      <c r="B139" s="30">
        <v>2023</v>
      </c>
      <c r="C139" s="20"/>
      <c r="D139" s="19"/>
      <c r="E139" s="19"/>
      <c r="F139" s="19"/>
      <c r="G139" s="19"/>
      <c r="H139" s="19"/>
      <c r="I139" s="7"/>
      <c r="J139" s="18"/>
      <c r="K139" s="7"/>
      <c r="L139" s="8"/>
      <c r="M139" s="8"/>
      <c r="N139" s="9">
        <f t="shared" si="20"/>
        <v>0</v>
      </c>
      <c r="O139" s="8"/>
      <c r="P139" s="8"/>
      <c r="Q139" s="9">
        <f t="shared" si="21"/>
        <v>0</v>
      </c>
      <c r="R139" s="8"/>
      <c r="S139" s="8"/>
      <c r="T139" s="9">
        <f t="shared" si="22"/>
        <v>0</v>
      </c>
      <c r="U139" s="8"/>
      <c r="V139" s="8"/>
      <c r="W139" s="9">
        <f t="shared" si="26"/>
        <v>0</v>
      </c>
      <c r="X139" s="10">
        <f t="shared" si="24"/>
        <v>0</v>
      </c>
      <c r="Y139" s="9">
        <f t="shared" si="25"/>
        <v>0</v>
      </c>
      <c r="Z139" s="20"/>
      <c r="AA139" s="35"/>
    </row>
    <row r="140" spans="1:27" x14ac:dyDescent="0.25">
      <c r="A140" s="42"/>
      <c r="B140" s="30">
        <v>2023</v>
      </c>
      <c r="C140" s="20"/>
      <c r="D140" s="19"/>
      <c r="E140" s="19"/>
      <c r="F140" s="19"/>
      <c r="G140" s="19"/>
      <c r="H140" s="19"/>
      <c r="I140" s="7"/>
      <c r="J140" s="18"/>
      <c r="K140" s="7"/>
      <c r="L140" s="8"/>
      <c r="M140" s="8"/>
      <c r="N140" s="9">
        <f t="shared" si="20"/>
        <v>0</v>
      </c>
      <c r="O140" s="8"/>
      <c r="P140" s="8"/>
      <c r="Q140" s="9">
        <f t="shared" si="21"/>
        <v>0</v>
      </c>
      <c r="R140" s="8"/>
      <c r="S140" s="8"/>
      <c r="T140" s="9">
        <f t="shared" si="22"/>
        <v>0</v>
      </c>
      <c r="U140" s="8"/>
      <c r="V140" s="8"/>
      <c r="W140" s="9">
        <f t="shared" si="26"/>
        <v>0</v>
      </c>
      <c r="X140" s="10">
        <f t="shared" si="24"/>
        <v>0</v>
      </c>
      <c r="Y140" s="9">
        <f t="shared" si="25"/>
        <v>0</v>
      </c>
      <c r="Z140" s="20"/>
      <c r="AA140" s="35"/>
    </row>
    <row r="141" spans="1:27" x14ac:dyDescent="0.25">
      <c r="A141" s="42"/>
      <c r="B141" s="30">
        <v>2023</v>
      </c>
      <c r="C141" s="20"/>
      <c r="D141" s="19"/>
      <c r="E141" s="19"/>
      <c r="F141" s="19"/>
      <c r="G141" s="19"/>
      <c r="H141" s="19"/>
      <c r="I141" s="7"/>
      <c r="J141" s="18"/>
      <c r="K141" s="7"/>
      <c r="L141" s="8"/>
      <c r="M141" s="8"/>
      <c r="N141" s="9">
        <f t="shared" si="20"/>
        <v>0</v>
      </c>
      <c r="O141" s="8"/>
      <c r="P141" s="8"/>
      <c r="Q141" s="9">
        <f t="shared" si="21"/>
        <v>0</v>
      </c>
      <c r="R141" s="8"/>
      <c r="S141" s="8"/>
      <c r="T141" s="9">
        <f t="shared" si="22"/>
        <v>0</v>
      </c>
      <c r="U141" s="8"/>
      <c r="V141" s="8"/>
      <c r="W141" s="9">
        <f t="shared" si="26"/>
        <v>0</v>
      </c>
      <c r="X141" s="10">
        <f t="shared" si="24"/>
        <v>0</v>
      </c>
      <c r="Y141" s="9">
        <f t="shared" si="25"/>
        <v>0</v>
      </c>
      <c r="Z141" s="20"/>
      <c r="AA141" s="35"/>
    </row>
    <row r="142" spans="1:27" x14ac:dyDescent="0.25">
      <c r="A142" s="42"/>
      <c r="B142" s="30">
        <v>2023</v>
      </c>
      <c r="C142" s="20"/>
      <c r="D142" s="19"/>
      <c r="E142" s="19"/>
      <c r="F142" s="19"/>
      <c r="G142" s="19"/>
      <c r="H142" s="19"/>
      <c r="I142" s="7"/>
      <c r="J142" s="18"/>
      <c r="K142" s="7"/>
      <c r="L142" s="8"/>
      <c r="M142" s="8"/>
      <c r="N142" s="9">
        <f t="shared" si="20"/>
        <v>0</v>
      </c>
      <c r="O142" s="8"/>
      <c r="P142" s="8"/>
      <c r="Q142" s="9">
        <f t="shared" si="21"/>
        <v>0</v>
      </c>
      <c r="R142" s="8"/>
      <c r="S142" s="8"/>
      <c r="T142" s="9">
        <f t="shared" si="22"/>
        <v>0</v>
      </c>
      <c r="U142" s="8"/>
      <c r="V142" s="8"/>
      <c r="W142" s="9">
        <f t="shared" si="26"/>
        <v>0</v>
      </c>
      <c r="X142" s="10">
        <f t="shared" si="24"/>
        <v>0</v>
      </c>
      <c r="Y142" s="9">
        <f t="shared" si="25"/>
        <v>0</v>
      </c>
      <c r="Z142" s="20"/>
      <c r="AA142" s="35"/>
    </row>
    <row r="143" spans="1:27" x14ac:dyDescent="0.25">
      <c r="A143" s="42"/>
      <c r="B143" s="30">
        <v>2023</v>
      </c>
      <c r="C143" s="20"/>
      <c r="D143" s="19"/>
      <c r="E143" s="19"/>
      <c r="F143" s="19"/>
      <c r="G143" s="19"/>
      <c r="H143" s="19"/>
      <c r="I143" s="7"/>
      <c r="J143" s="18"/>
      <c r="K143" s="7"/>
      <c r="L143" s="8"/>
      <c r="M143" s="8"/>
      <c r="N143" s="9">
        <f t="shared" si="20"/>
        <v>0</v>
      </c>
      <c r="O143" s="8"/>
      <c r="P143" s="8"/>
      <c r="Q143" s="9">
        <f t="shared" si="21"/>
        <v>0</v>
      </c>
      <c r="R143" s="8"/>
      <c r="S143" s="8"/>
      <c r="T143" s="9">
        <f t="shared" si="22"/>
        <v>0</v>
      </c>
      <c r="U143" s="8"/>
      <c r="V143" s="8"/>
      <c r="W143" s="9">
        <f t="shared" si="26"/>
        <v>0</v>
      </c>
      <c r="X143" s="10">
        <f t="shared" si="24"/>
        <v>0</v>
      </c>
      <c r="Y143" s="9">
        <f t="shared" si="25"/>
        <v>0</v>
      </c>
      <c r="Z143" s="20"/>
      <c r="AA143" s="35"/>
    </row>
    <row r="144" spans="1:27" x14ac:dyDescent="0.25">
      <c r="A144" s="42"/>
      <c r="B144" s="30">
        <v>2023</v>
      </c>
      <c r="C144" s="20"/>
      <c r="D144" s="19"/>
      <c r="E144" s="19"/>
      <c r="F144" s="19"/>
      <c r="G144" s="19"/>
      <c r="H144" s="19"/>
      <c r="I144" s="7"/>
      <c r="J144" s="18"/>
      <c r="K144" s="7"/>
      <c r="L144" s="8"/>
      <c r="M144" s="8"/>
      <c r="N144" s="9">
        <f t="shared" si="20"/>
        <v>0</v>
      </c>
      <c r="O144" s="8"/>
      <c r="P144" s="8"/>
      <c r="Q144" s="9">
        <f t="shared" si="21"/>
        <v>0</v>
      </c>
      <c r="R144" s="8"/>
      <c r="S144" s="8"/>
      <c r="T144" s="9">
        <f t="shared" si="22"/>
        <v>0</v>
      </c>
      <c r="U144" s="8"/>
      <c r="V144" s="8"/>
      <c r="W144" s="9">
        <f t="shared" si="26"/>
        <v>0</v>
      </c>
      <c r="X144" s="10">
        <f t="shared" si="24"/>
        <v>0</v>
      </c>
      <c r="Y144" s="9">
        <f t="shared" si="25"/>
        <v>0</v>
      </c>
      <c r="Z144" s="20"/>
      <c r="AA144" s="35"/>
    </row>
    <row r="145" spans="1:27" x14ac:dyDescent="0.25">
      <c r="A145" s="42"/>
      <c r="B145" s="30">
        <v>2023</v>
      </c>
      <c r="C145" s="20"/>
      <c r="D145" s="19"/>
      <c r="E145" s="19"/>
      <c r="F145" s="19"/>
      <c r="G145" s="19"/>
      <c r="H145" s="19"/>
      <c r="I145" s="7"/>
      <c r="J145" s="18"/>
      <c r="K145" s="7"/>
      <c r="L145" s="8"/>
      <c r="M145" s="8"/>
      <c r="N145" s="9">
        <f t="shared" si="20"/>
        <v>0</v>
      </c>
      <c r="O145" s="8"/>
      <c r="P145" s="8"/>
      <c r="Q145" s="9">
        <f t="shared" si="21"/>
        <v>0</v>
      </c>
      <c r="R145" s="8"/>
      <c r="S145" s="8"/>
      <c r="T145" s="9">
        <f t="shared" si="22"/>
        <v>0</v>
      </c>
      <c r="U145" s="8"/>
      <c r="V145" s="8"/>
      <c r="W145" s="9">
        <f t="shared" si="26"/>
        <v>0</v>
      </c>
      <c r="X145" s="10">
        <f t="shared" si="24"/>
        <v>0</v>
      </c>
      <c r="Y145" s="9">
        <f t="shared" si="25"/>
        <v>0</v>
      </c>
      <c r="Z145" s="20"/>
      <c r="AA145" s="35"/>
    </row>
    <row r="146" spans="1:27" x14ac:dyDescent="0.25">
      <c r="A146" s="42"/>
      <c r="B146" s="30">
        <v>2023</v>
      </c>
      <c r="C146" s="20"/>
      <c r="D146" s="19"/>
      <c r="E146" s="19"/>
      <c r="F146" s="19"/>
      <c r="G146" s="19"/>
      <c r="H146" s="19"/>
      <c r="I146" s="7"/>
      <c r="J146" s="18"/>
      <c r="K146" s="7"/>
      <c r="L146" s="8"/>
      <c r="M146" s="8"/>
      <c r="N146" s="9">
        <f t="shared" si="20"/>
        <v>0</v>
      </c>
      <c r="O146" s="8"/>
      <c r="P146" s="8"/>
      <c r="Q146" s="9">
        <f t="shared" si="21"/>
        <v>0</v>
      </c>
      <c r="R146" s="8"/>
      <c r="S146" s="8"/>
      <c r="T146" s="9">
        <f t="shared" si="22"/>
        <v>0</v>
      </c>
      <c r="U146" s="8"/>
      <c r="V146" s="8"/>
      <c r="W146" s="9">
        <f t="shared" si="26"/>
        <v>0</v>
      </c>
      <c r="X146" s="10">
        <f t="shared" si="24"/>
        <v>0</v>
      </c>
      <c r="Y146" s="9">
        <f t="shared" si="25"/>
        <v>0</v>
      </c>
      <c r="Z146" s="20"/>
      <c r="AA146" s="35"/>
    </row>
    <row r="147" spans="1:27" x14ac:dyDescent="0.25">
      <c r="A147" s="42"/>
      <c r="B147" s="30">
        <v>2023</v>
      </c>
      <c r="C147" s="20"/>
      <c r="D147" s="19"/>
      <c r="E147" s="19"/>
      <c r="F147" s="19"/>
      <c r="G147" s="19"/>
      <c r="H147" s="19"/>
      <c r="I147" s="7"/>
      <c r="J147" s="18"/>
      <c r="K147" s="7"/>
      <c r="L147" s="8"/>
      <c r="M147" s="8"/>
      <c r="N147" s="9">
        <f t="shared" si="20"/>
        <v>0</v>
      </c>
      <c r="O147" s="8"/>
      <c r="P147" s="8"/>
      <c r="Q147" s="9">
        <f t="shared" si="21"/>
        <v>0</v>
      </c>
      <c r="R147" s="8"/>
      <c r="S147" s="8"/>
      <c r="T147" s="9">
        <f t="shared" si="22"/>
        <v>0</v>
      </c>
      <c r="U147" s="8"/>
      <c r="V147" s="8"/>
      <c r="W147" s="9">
        <f t="shared" si="26"/>
        <v>0</v>
      </c>
      <c r="X147" s="10">
        <f t="shared" si="24"/>
        <v>0</v>
      </c>
      <c r="Y147" s="9">
        <f t="shared" si="25"/>
        <v>0</v>
      </c>
      <c r="Z147" s="20"/>
      <c r="AA147" s="35"/>
    </row>
    <row r="148" spans="1:27" x14ac:dyDescent="0.25">
      <c r="A148" s="42"/>
      <c r="B148" s="30">
        <v>2023</v>
      </c>
      <c r="C148" s="20"/>
      <c r="D148" s="19"/>
      <c r="E148" s="19"/>
      <c r="F148" s="19"/>
      <c r="G148" s="19"/>
      <c r="H148" s="19"/>
      <c r="I148" s="7"/>
      <c r="J148" s="18"/>
      <c r="K148" s="7"/>
      <c r="L148" s="8"/>
      <c r="M148" s="8"/>
      <c r="N148" s="9">
        <f t="shared" si="20"/>
        <v>0</v>
      </c>
      <c r="O148" s="8"/>
      <c r="P148" s="8"/>
      <c r="Q148" s="9">
        <f t="shared" si="21"/>
        <v>0</v>
      </c>
      <c r="R148" s="8"/>
      <c r="S148" s="8"/>
      <c r="T148" s="9">
        <f t="shared" si="22"/>
        <v>0</v>
      </c>
      <c r="U148" s="8"/>
      <c r="V148" s="8"/>
      <c r="W148" s="9">
        <f t="shared" si="26"/>
        <v>0</v>
      </c>
      <c r="X148" s="10">
        <f t="shared" si="24"/>
        <v>0</v>
      </c>
      <c r="Y148" s="9">
        <f t="shared" si="25"/>
        <v>0</v>
      </c>
      <c r="Z148" s="20"/>
      <c r="AA148" s="35"/>
    </row>
    <row r="149" spans="1:27" x14ac:dyDescent="0.25">
      <c r="A149" s="42"/>
      <c r="B149" s="30">
        <v>2023</v>
      </c>
      <c r="C149" s="20"/>
      <c r="D149" s="19"/>
      <c r="E149" s="19"/>
      <c r="F149" s="19"/>
      <c r="G149" s="19"/>
      <c r="H149" s="19"/>
      <c r="I149" s="7"/>
      <c r="J149" s="18"/>
      <c r="K149" s="7"/>
      <c r="L149" s="8"/>
      <c r="M149" s="8"/>
      <c r="N149" s="9">
        <f t="shared" si="20"/>
        <v>0</v>
      </c>
      <c r="O149" s="8"/>
      <c r="P149" s="8"/>
      <c r="Q149" s="9">
        <f t="shared" si="21"/>
        <v>0</v>
      </c>
      <c r="R149" s="8"/>
      <c r="S149" s="8"/>
      <c r="T149" s="9">
        <f t="shared" si="22"/>
        <v>0</v>
      </c>
      <c r="U149" s="8"/>
      <c r="V149" s="8"/>
      <c r="W149" s="9">
        <f t="shared" si="26"/>
        <v>0</v>
      </c>
      <c r="X149" s="10">
        <f t="shared" si="24"/>
        <v>0</v>
      </c>
      <c r="Y149" s="9">
        <f t="shared" si="25"/>
        <v>0</v>
      </c>
      <c r="Z149" s="20"/>
      <c r="AA149" s="35"/>
    </row>
    <row r="150" spans="1:27" ht="15.75" thickBot="1" x14ac:dyDescent="0.3">
      <c r="A150" s="43"/>
      <c r="B150" s="11"/>
      <c r="C150" s="11"/>
      <c r="D150" s="12"/>
      <c r="E150" s="12"/>
      <c r="F150" s="12"/>
      <c r="G150" s="12"/>
      <c r="H150" s="13" t="s">
        <v>10</v>
      </c>
      <c r="I150" s="14"/>
      <c r="J150" s="12"/>
      <c r="K150" s="14"/>
      <c r="L150" s="15"/>
      <c r="M150" s="15"/>
      <c r="N150" s="15">
        <f>SUM(N115:N149)</f>
        <v>0</v>
      </c>
      <c r="O150" s="15"/>
      <c r="P150" s="15"/>
      <c r="Q150" s="15">
        <f>SUM(Q115:Q149)</f>
        <v>0</v>
      </c>
      <c r="R150" s="15"/>
      <c r="S150" s="15"/>
      <c r="T150" s="15">
        <f>SUM(T115:T149)</f>
        <v>0</v>
      </c>
      <c r="U150" s="15"/>
      <c r="V150" s="16"/>
      <c r="W150" s="15">
        <f>SUM(W115:W149)</f>
        <v>0</v>
      </c>
      <c r="X150" s="15">
        <f>SUM(X115:X149)</f>
        <v>0</v>
      </c>
      <c r="Y150" s="15">
        <f>SUM(Y115:Y149)</f>
        <v>0</v>
      </c>
      <c r="Z150" s="17"/>
      <c r="AA150" s="36"/>
    </row>
  </sheetData>
  <sheetProtection algorithmName="SHA-512" hashValue="1k1QR1T3ueILKRqK+wQsYi9Vw1rjU6nVQjVzFhgd95ZdwwrefgIZqiG4ZCQmnIvKDTCXOv3h13os6OnhTgvveg==" saltValue="NrWsH5zt+atiFscx6uttBQ==" spinCount="100000" sheet="1" formatCells="0" formatColumns="0" formatRows="0" selectLockedCells="1"/>
  <mergeCells count="5">
    <mergeCell ref="A114:A150"/>
    <mergeCell ref="A40:A76"/>
    <mergeCell ref="A77:A113"/>
    <mergeCell ref="R2:T2"/>
    <mergeCell ref="A3:A39"/>
  </mergeCells>
  <conditionalFormatting sqref="Y41:Y75">
    <cfRule type="cellIs" dxfId="57" priority="89" operator="notEqual">
      <formula>0</formula>
    </cfRule>
  </conditionalFormatting>
  <conditionalFormatting sqref="N41:N75 Q41:Q75 W41:X75">
    <cfRule type="cellIs" dxfId="56" priority="88" operator="notEqual">
      <formula>0</formula>
    </cfRule>
  </conditionalFormatting>
  <conditionalFormatting sqref="Y150">
    <cfRule type="cellIs" dxfId="55" priority="85" operator="notEqual">
      <formula>0</formula>
    </cfRule>
  </conditionalFormatting>
  <conditionalFormatting sqref="AA45:AA73">
    <cfRule type="cellIs" dxfId="54" priority="83" operator="notEqual">
      <formula>0</formula>
    </cfRule>
  </conditionalFormatting>
  <conditionalFormatting sqref="AA115:AA125">
    <cfRule type="cellIs" dxfId="53" priority="81" operator="notEqual">
      <formula>0</formula>
    </cfRule>
  </conditionalFormatting>
  <conditionalFormatting sqref="AA74 AA41:AA44">
    <cfRule type="cellIs" dxfId="52" priority="80" operator="notEqual">
      <formula>0</formula>
    </cfRule>
  </conditionalFormatting>
  <conditionalFormatting sqref="AA75">
    <cfRule type="cellIs" dxfId="51" priority="79" operator="notEqual">
      <formula>0</formula>
    </cfRule>
  </conditionalFormatting>
  <conditionalFormatting sqref="AA127:AA148">
    <cfRule type="cellIs" dxfId="50" priority="78" operator="notEqual">
      <formula>0</formula>
    </cfRule>
  </conditionalFormatting>
  <conditionalFormatting sqref="AA149">
    <cfRule type="cellIs" dxfId="49" priority="77" operator="notEqual">
      <formula>0</formula>
    </cfRule>
  </conditionalFormatting>
  <conditionalFormatting sqref="AA126">
    <cfRule type="cellIs" dxfId="48" priority="76" operator="notEqual">
      <formula>0</formula>
    </cfRule>
  </conditionalFormatting>
  <conditionalFormatting sqref="AA82:AA110">
    <cfRule type="cellIs" dxfId="47" priority="51" operator="notEqual">
      <formula>0</formula>
    </cfRule>
  </conditionalFormatting>
  <conditionalFormatting sqref="L115:M149">
    <cfRule type="cellIs" dxfId="46" priority="58" operator="notEqual">
      <formula>0</formula>
    </cfRule>
  </conditionalFormatting>
  <conditionalFormatting sqref="O41:P75">
    <cfRule type="cellIs" dxfId="45" priority="57" operator="notEqual">
      <formula>0</formula>
    </cfRule>
  </conditionalFormatting>
  <conditionalFormatting sqref="U41:V75">
    <cfRule type="cellIs" dxfId="44" priority="56" operator="notEqual">
      <formula>0</formula>
    </cfRule>
  </conditionalFormatting>
  <conditionalFormatting sqref="L41:M75">
    <cfRule type="cellIs" dxfId="43" priority="55" operator="notEqual">
      <formula>0</formula>
    </cfRule>
  </conditionalFormatting>
  <conditionalFormatting sqref="T41:T75">
    <cfRule type="cellIs" dxfId="42" priority="39" operator="notEqual">
      <formula>0</formula>
    </cfRule>
  </conditionalFormatting>
  <conditionalFormatting sqref="AA111 AA78:AA81">
    <cfRule type="cellIs" dxfId="41" priority="50" operator="notEqual">
      <formula>0</formula>
    </cfRule>
  </conditionalFormatting>
  <conditionalFormatting sqref="AA112">
    <cfRule type="cellIs" dxfId="40" priority="49" operator="notEqual">
      <formula>0</formula>
    </cfRule>
  </conditionalFormatting>
  <conditionalFormatting sqref="T78:T112">
    <cfRule type="cellIs" dxfId="39" priority="33" operator="notEqual">
      <formula>0</formula>
    </cfRule>
  </conditionalFormatting>
  <conditionalFormatting sqref="L78:M112">
    <cfRule type="cellIs" dxfId="38" priority="45" operator="notEqual">
      <formula>0</formula>
    </cfRule>
  </conditionalFormatting>
  <conditionalFormatting sqref="R41:S75">
    <cfRule type="cellIs" dxfId="37" priority="40" operator="notEqual">
      <formula>0</formula>
    </cfRule>
  </conditionalFormatting>
  <conditionalFormatting sqref="Y78:Y112">
    <cfRule type="cellIs" dxfId="36" priority="38" operator="notEqual">
      <formula>0</formula>
    </cfRule>
  </conditionalFormatting>
  <conditionalFormatting sqref="N78:N112 Q78:Q112 W78:X112">
    <cfRule type="cellIs" dxfId="35" priority="37" operator="notEqual">
      <formula>0</formula>
    </cfRule>
  </conditionalFormatting>
  <conditionalFormatting sqref="O78:P112">
    <cfRule type="cellIs" dxfId="34" priority="36" operator="notEqual">
      <formula>0</formula>
    </cfRule>
  </conditionalFormatting>
  <conditionalFormatting sqref="U78:V112">
    <cfRule type="cellIs" dxfId="33" priority="35" operator="notEqual">
      <formula>0</formula>
    </cfRule>
  </conditionalFormatting>
  <conditionalFormatting sqref="R78:S112">
    <cfRule type="cellIs" dxfId="32" priority="34" operator="notEqual">
      <formula>0</formula>
    </cfRule>
  </conditionalFormatting>
  <conditionalFormatting sqref="Y115:Y149">
    <cfRule type="cellIs" dxfId="31" priority="32" operator="notEqual">
      <formula>0</formula>
    </cfRule>
  </conditionalFormatting>
  <conditionalFormatting sqref="N115:N149 Q115:Q149 W115:X149">
    <cfRule type="cellIs" dxfId="30" priority="31" operator="notEqual">
      <formula>0</formula>
    </cfRule>
  </conditionalFormatting>
  <conditionalFormatting sqref="O115:P149">
    <cfRule type="cellIs" dxfId="29" priority="30" operator="notEqual">
      <formula>0</formula>
    </cfRule>
  </conditionalFormatting>
  <conditionalFormatting sqref="U115:V149">
    <cfRule type="cellIs" dxfId="28" priority="29" operator="notEqual">
      <formula>0</formula>
    </cfRule>
  </conditionalFormatting>
  <conditionalFormatting sqref="R115:S149">
    <cfRule type="cellIs" dxfId="27" priority="28" operator="notEqual">
      <formula>0</formula>
    </cfRule>
  </conditionalFormatting>
  <conditionalFormatting sqref="T115:T149">
    <cfRule type="cellIs" dxfId="26" priority="27" operator="notEqual">
      <formula>0</formula>
    </cfRule>
  </conditionalFormatting>
  <conditionalFormatting sqref="Y113">
    <cfRule type="cellIs" dxfId="25" priority="26" operator="notEqual">
      <formula>0</formula>
    </cfRule>
  </conditionalFormatting>
  <conditionalFormatting sqref="Y76">
    <cfRule type="cellIs" dxfId="24" priority="25" operator="notEqual">
      <formula>0</formula>
    </cfRule>
  </conditionalFormatting>
  <conditionalFormatting sqref="Y4:Y38">
    <cfRule type="cellIs" dxfId="23" priority="24" operator="notEqual">
      <formula>0</formula>
    </cfRule>
  </conditionalFormatting>
  <conditionalFormatting sqref="N4:N38 Q4:Q38 W4:X38">
    <cfRule type="cellIs" dxfId="22" priority="23" operator="notEqual">
      <formula>0</formula>
    </cfRule>
  </conditionalFormatting>
  <conditionalFormatting sqref="AA8:AA36">
    <cfRule type="cellIs" dxfId="21" priority="22" operator="notEqual">
      <formula>0</formula>
    </cfRule>
  </conditionalFormatting>
  <conditionalFormatting sqref="AA37 AA4:AA7">
    <cfRule type="cellIs" dxfId="20" priority="21" operator="notEqual">
      <formula>0</formula>
    </cfRule>
  </conditionalFormatting>
  <conditionalFormatting sqref="AA38">
    <cfRule type="cellIs" dxfId="19" priority="20" operator="notEqual">
      <formula>0</formula>
    </cfRule>
  </conditionalFormatting>
  <conditionalFormatting sqref="O4:P38">
    <cfRule type="cellIs" dxfId="18" priority="19" operator="notEqual">
      <formula>0</formula>
    </cfRule>
  </conditionalFormatting>
  <conditionalFormatting sqref="U4:V38">
    <cfRule type="cellIs" dxfId="17" priority="18" operator="notEqual">
      <formula>0</formula>
    </cfRule>
  </conditionalFormatting>
  <conditionalFormatting sqref="L4:M38">
    <cfRule type="cellIs" dxfId="16" priority="17" operator="notEqual">
      <formula>0</formula>
    </cfRule>
  </conditionalFormatting>
  <conditionalFormatting sqref="T4:T38">
    <cfRule type="cellIs" dxfId="15" priority="15" operator="notEqual">
      <formula>0</formula>
    </cfRule>
  </conditionalFormatting>
  <conditionalFormatting sqref="R4:S38">
    <cfRule type="cellIs" dxfId="14" priority="16" operator="notEqual">
      <formula>0</formula>
    </cfRule>
  </conditionalFormatting>
  <conditionalFormatting sqref="Y39">
    <cfRule type="cellIs" dxfId="13" priority="14" operator="notEqual">
      <formula>0</formula>
    </cfRule>
  </conditionalFormatting>
  <conditionalFormatting sqref="Z45:Z73">
    <cfRule type="cellIs" dxfId="12" priority="13" operator="notEqual">
      <formula>0</formula>
    </cfRule>
  </conditionalFormatting>
  <conditionalFormatting sqref="Z115:Z125">
    <cfRule type="cellIs" dxfId="11" priority="12" operator="notEqual">
      <formula>0</formula>
    </cfRule>
  </conditionalFormatting>
  <conditionalFormatting sqref="Z74 Z41:Z44">
    <cfRule type="cellIs" dxfId="10" priority="11" operator="notEqual">
      <formula>0</formula>
    </cfRule>
  </conditionalFormatting>
  <conditionalFormatting sqref="Z75">
    <cfRule type="cellIs" dxfId="9" priority="10" operator="notEqual">
      <formula>0</formula>
    </cfRule>
  </conditionalFormatting>
  <conditionalFormatting sqref="Z127:Z148">
    <cfRule type="cellIs" dxfId="8" priority="9" operator="notEqual">
      <formula>0</formula>
    </cfRule>
  </conditionalFormatting>
  <conditionalFormatting sqref="Z149">
    <cfRule type="cellIs" dxfId="7" priority="8" operator="notEqual">
      <formula>0</formula>
    </cfRule>
  </conditionalFormatting>
  <conditionalFormatting sqref="Z126">
    <cfRule type="cellIs" dxfId="6" priority="7" operator="notEqual">
      <formula>0</formula>
    </cfRule>
  </conditionalFormatting>
  <conditionalFormatting sqref="Z82:Z110">
    <cfRule type="cellIs" dxfId="5" priority="6" operator="notEqual">
      <formula>0</formula>
    </cfRule>
  </conditionalFormatting>
  <conditionalFormatting sqref="Z111 Z78:Z81">
    <cfRule type="cellIs" dxfId="4" priority="5" operator="notEqual">
      <formula>0</formula>
    </cfRule>
  </conditionalFormatting>
  <conditionalFormatting sqref="Z112">
    <cfRule type="cellIs" dxfId="3" priority="4" operator="notEqual">
      <formula>0</formula>
    </cfRule>
  </conditionalFormatting>
  <conditionalFormatting sqref="Z8:Z36">
    <cfRule type="cellIs" dxfId="2" priority="3" operator="notEqual">
      <formula>0</formula>
    </cfRule>
  </conditionalFormatting>
  <conditionalFormatting sqref="Z37 Z4:Z7">
    <cfRule type="cellIs" dxfId="1" priority="2" operator="notEqual">
      <formula>0</formula>
    </cfRule>
  </conditionalFormatting>
  <conditionalFormatting sqref="Z38">
    <cfRule type="cellIs" dxfId="0" priority="1" operator="notEqual">
      <formula>0</formula>
    </cfRule>
  </conditionalFormatting>
  <pageMargins left="0.19685039370078741" right="0.19685039370078741" top="0.35433070866141736" bottom="0.19685039370078741" header="0.31496062992125984" footer="0.35433070866141736"/>
  <pageSetup paperSize="9" scale="27" orientation="landscape" r:id="rId1"/>
  <rowBreaks count="2" manualBreakCount="2">
    <brk id="113" max="16383" man="1"/>
    <brk id="3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Instruktion, terminer</vt:lpstr>
      <vt:lpstr>Mall - fristående kurser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Samuelsson</dc:creator>
  <cp:lastModifiedBy>Emma Samuelsson</cp:lastModifiedBy>
  <cp:lastPrinted>2018-03-12T14:19:04Z</cp:lastPrinted>
  <dcterms:created xsi:type="dcterms:W3CDTF">2014-04-29T05:18:27Z</dcterms:created>
  <dcterms:modified xsi:type="dcterms:W3CDTF">2020-02-10T06:12:57Z</dcterms:modified>
</cp:coreProperties>
</file>