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32760" windowHeight="16965" activeTab="0"/>
  </bookViews>
  <sheets>
    <sheet name="VT" sheetId="1" r:id="rId1"/>
    <sheet name="HT" sheetId="2" r:id="rId2"/>
    <sheet name="Förändringar" sheetId="3" r:id="rId3"/>
  </sheets>
  <definedNames>
    <definedName name="_xlfn.SUMIFS" hidden="1">#NAME?</definedName>
    <definedName name="Enstaka_kurser" localSheetId="0">#REF!</definedName>
    <definedName name="Enstaka_kurser">#REF!</definedName>
    <definedName name="linjekostnader">#REF!</definedName>
  </definedNames>
  <calcPr fullCalcOnLoad="1"/>
</workbook>
</file>

<file path=xl/comments1.xml><?xml version="1.0" encoding="utf-8"?>
<comments xmlns="http://schemas.openxmlformats.org/spreadsheetml/2006/main">
  <authors>
    <author>Anna Tellne</author>
  </authors>
  <commentList>
    <comment ref="C5" authorId="0">
      <text>
        <r>
          <rPr>
            <b/>
            <sz val="9"/>
            <rFont val="Tahoma"/>
            <family val="0"/>
          </rPr>
          <t>Anna Tellne:</t>
        </r>
        <r>
          <rPr>
            <sz val="9"/>
            <rFont val="Tahoma"/>
            <family val="0"/>
          </rPr>
          <t xml:space="preserve">
Frivillig uppgift</t>
        </r>
      </text>
    </comment>
  </commentList>
</comments>
</file>

<file path=xl/sharedStrings.xml><?xml version="1.0" encoding="utf-8"?>
<sst xmlns="http://schemas.openxmlformats.org/spreadsheetml/2006/main" count="208" uniqueCount="108">
  <si>
    <t xml:space="preserve">S:a </t>
  </si>
  <si>
    <t>S:a</t>
  </si>
  <si>
    <t>Kurs-</t>
  </si>
  <si>
    <t>Inst</t>
  </si>
  <si>
    <t>PC-</t>
  </si>
  <si>
    <t>Kursbenämning</t>
  </si>
  <si>
    <t>Po-</t>
  </si>
  <si>
    <t>Data-</t>
  </si>
  <si>
    <t>Bio</t>
  </si>
  <si>
    <t>Te</t>
  </si>
  <si>
    <t>Maskin</t>
  </si>
  <si>
    <t>Energi</t>
  </si>
  <si>
    <t>Bygg</t>
  </si>
  <si>
    <t>MHS</t>
  </si>
  <si>
    <t>plan-</t>
  </si>
  <si>
    <t>HST</t>
  </si>
  <si>
    <t>intäkt</t>
  </si>
  <si>
    <t>kurs-</t>
  </si>
  <si>
    <t>äng</t>
  </si>
  <si>
    <t>vetensk</t>
  </si>
  <si>
    <t>fysik</t>
  </si>
  <si>
    <t>ing</t>
  </si>
  <si>
    <t>tal</t>
  </si>
  <si>
    <t>budget</t>
  </si>
  <si>
    <t>teknik</t>
  </si>
  <si>
    <t>Interak.</t>
  </si>
  <si>
    <t>design</t>
  </si>
  <si>
    <t>Öppen</t>
  </si>
  <si>
    <t>ingång</t>
  </si>
  <si>
    <t>Antal HST</t>
  </si>
  <si>
    <t>Skriv inte i färgade fält, där finns formler som inte får ändras. Lägg inte till kolumner eller rader. Tag bort tomma rader när du är klar</t>
  </si>
  <si>
    <t>Rec.</t>
  </si>
  <si>
    <t>utb</t>
  </si>
  <si>
    <t>tekn</t>
  </si>
  <si>
    <t>kod</t>
  </si>
  <si>
    <t>Process-</t>
  </si>
  <si>
    <t>operatör</t>
  </si>
  <si>
    <t xml:space="preserve">Bio/geo </t>
  </si>
  <si>
    <t>progr</t>
  </si>
  <si>
    <t xml:space="preserve">Ind.des- </t>
  </si>
  <si>
    <t>Institution:</t>
  </si>
  <si>
    <t>Industriell</t>
  </si>
  <si>
    <t>ekonomi</t>
  </si>
  <si>
    <t>Arkitekt</t>
  </si>
  <si>
    <t>DV</t>
  </si>
  <si>
    <t>Life</t>
  </si>
  <si>
    <t>science</t>
  </si>
  <si>
    <t>Högskoleingenjörsprogram</t>
  </si>
  <si>
    <t>Basåret</t>
  </si>
  <si>
    <t>Master/mag</t>
  </si>
  <si>
    <t>Nivå</t>
  </si>
  <si>
    <t>Program</t>
  </si>
  <si>
    <t>Budget</t>
  </si>
  <si>
    <t>Kurser</t>
  </si>
  <si>
    <t>Målgrupp</t>
  </si>
  <si>
    <t>Netto</t>
  </si>
  <si>
    <t>föränd</t>
  </si>
  <si>
    <t>Kommentarer till tabell 2:</t>
  </si>
  <si>
    <t>Kommentarer till tabell 1:</t>
  </si>
  <si>
    <t>Utfall</t>
  </si>
  <si>
    <t>Prognos</t>
  </si>
  <si>
    <t>Kommentarer till tabell 3:</t>
  </si>
  <si>
    <t>därav grundl. behörighet</t>
  </si>
  <si>
    <t>Ex: Industriell ekonomi</t>
  </si>
  <si>
    <t>Elkrafts-</t>
  </si>
  <si>
    <t>Elektro-</t>
  </si>
  <si>
    <t>datortekn</t>
  </si>
  <si>
    <t>Apotekar</t>
  </si>
  <si>
    <t xml:space="preserve">Endast </t>
  </si>
  <si>
    <t>grundl. behö.</t>
  </si>
  <si>
    <t>Summa HST per program</t>
  </si>
  <si>
    <t>Övrigt</t>
  </si>
  <si>
    <t>Sommar</t>
  </si>
  <si>
    <t>Frist kurser</t>
  </si>
  <si>
    <t>kurs</t>
  </si>
  <si>
    <t>studiegrupper</t>
  </si>
  <si>
    <t>Nät</t>
  </si>
  <si>
    <t>(&gt;80%)</t>
  </si>
  <si>
    <t>Distans, externa</t>
  </si>
  <si>
    <t>G/A</t>
  </si>
  <si>
    <t>Kursinformation</t>
  </si>
  <si>
    <t>Civilingengörsprogram</t>
  </si>
  <si>
    <t>EPK-kurs</t>
  </si>
  <si>
    <t>Kandidatprogram</t>
  </si>
  <si>
    <t>Högskole.</t>
  </si>
  <si>
    <t>G</t>
  </si>
  <si>
    <t>A</t>
  </si>
  <si>
    <t>VT</t>
  </si>
  <si>
    <t>HT</t>
  </si>
  <si>
    <t>Totalt</t>
  </si>
  <si>
    <t>Kontroll</t>
  </si>
  <si>
    <t>Ex. Industriell ekonomi</t>
  </si>
  <si>
    <t>Antal nybörjare</t>
  </si>
  <si>
    <t>Tabell 2: HST för programkurser redovisade per program vid institutionen</t>
  </si>
  <si>
    <t>Tabell 3:  HST fristående kurser vid institutionen</t>
  </si>
  <si>
    <t>Vt-2021</t>
  </si>
  <si>
    <t>Ht-2021</t>
  </si>
  <si>
    <t>Grundnivå</t>
  </si>
  <si>
    <t>Avancerad nivå</t>
  </si>
  <si>
    <t>föränding</t>
  </si>
  <si>
    <t>Anm.</t>
  </si>
  <si>
    <t>Vårterminen 2022</t>
  </si>
  <si>
    <t>Höstterminen 2022</t>
  </si>
  <si>
    <t>Program. Start HT 2022</t>
  </si>
  <si>
    <t>Tabell 1. Totalt antal programnybörjare på programstart HT2022 som institutionen kalkylerar med</t>
  </si>
  <si>
    <t>Tabell 4: Nya kurser för 2022 vid institutionen</t>
  </si>
  <si>
    <t>Vt-2022</t>
  </si>
  <si>
    <t>Ht-2022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</si>
</sst>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#,##0&quot; kr&quot;;\-#,##0&quot; kr&quot;"/>
    <numFmt numFmtId="175" formatCode="#,##0&quot; kr&quot;;[Red]\-#,##0&quot; kr&quot;"/>
    <numFmt numFmtId="176" formatCode="#,##0.00&quot; kr&quot;;\-#,##0.00&quot; kr&quot;"/>
    <numFmt numFmtId="177" formatCode="#,##0.00&quot; kr&quot;;[Red]\-#,##0.00&quot; kr&quot;"/>
    <numFmt numFmtId="178" formatCode="_-* #,##0&quot; kr&quot;_-;\-* #,##0&quot; kr&quot;_-;_-* &quot;-&quot;&quot; kr&quot;_-;_-@_-"/>
    <numFmt numFmtId="179" formatCode="_-* #,##0_ _k_r_-;\-* #,##0_ _k_r_-;_-* &quot;-&quot;_ _k_r_-;_-@_-"/>
    <numFmt numFmtId="180" formatCode="_-* #,##0.00&quot; kr&quot;_-;\-* #,##0.00&quot; kr&quot;_-;_-* &quot;-&quot;??&quot; kr&quot;_-;_-@_-"/>
    <numFmt numFmtId="181" formatCode="_-* #,##0.00_ _k_r_-;\-* #,##0.00_ _k_r_-;_-* &quot;-&quot;??_ _k_r_-;_-@_-"/>
    <numFmt numFmtId="182" formatCode="yy/m/d"/>
    <numFmt numFmtId="183" formatCode="d/mmm/yy"/>
    <numFmt numFmtId="184" formatCode="d/mmm"/>
    <numFmt numFmtId="185" formatCode="h\.mm\ AM/PM"/>
    <numFmt numFmtId="186" formatCode="h\.mm\.ss\ AM/PM"/>
    <numFmt numFmtId="187" formatCode="h\.mm"/>
    <numFmt numFmtId="188" formatCode="h\.mm\.ss"/>
    <numFmt numFmtId="189" formatCode="yy/m/d\ h\.mm"/>
    <numFmt numFmtId="190" formatCode="0;\-0;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</numFmts>
  <fonts count="60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sz val="10"/>
      <color indexed="8"/>
      <name val="Garamond"/>
      <family val="1"/>
    </font>
    <font>
      <sz val="10"/>
      <name val="Times"/>
      <family val="0"/>
    </font>
    <font>
      <sz val="10"/>
      <color indexed="14"/>
      <name val="Garamond"/>
      <family val="1"/>
    </font>
    <font>
      <b/>
      <sz val="12"/>
      <name val="Garamond"/>
      <family val="1"/>
    </font>
    <font>
      <sz val="8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b/>
      <i/>
      <sz val="12"/>
      <color indexed="10"/>
      <name val="Times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  <font>
      <sz val="12"/>
      <color rgb="FFFF0000"/>
      <name val="Times"/>
      <family val="0"/>
    </font>
    <font>
      <b/>
      <i/>
      <sz val="12"/>
      <color rgb="FFFF0000"/>
      <name val="Times"/>
      <family val="0"/>
    </font>
    <font>
      <b/>
      <sz val="8"/>
      <name val="Time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uble"/>
      <bottom style="thin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" fontId="4" fillId="0" borderId="0" applyFont="0" applyFill="0" applyBorder="0" applyAlignment="0" applyProtection="0"/>
    <xf numFmtId="0" fontId="54" fillId="21" borderId="9" applyNumberFormat="0" applyAlignment="0" applyProtection="0"/>
    <xf numFmtId="177" fontId="4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90" fontId="11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190" fontId="7" fillId="33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190" fontId="7" fillId="0" borderId="14" xfId="0" applyNumberFormat="1" applyFont="1" applyBorder="1" applyAlignment="1">
      <alignment/>
    </xf>
    <xf numFmtId="190" fontId="7" fillId="0" borderId="15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16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190" fontId="7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9" fillId="0" borderId="18" xfId="0" applyFont="1" applyBorder="1" applyAlignment="1">
      <alignment/>
    </xf>
    <xf numFmtId="0" fontId="7" fillId="0" borderId="17" xfId="0" applyFont="1" applyBorder="1" applyAlignment="1">
      <alignment/>
    </xf>
    <xf numFmtId="190" fontId="12" fillId="0" borderId="19" xfId="0" applyNumberFormat="1" applyFont="1" applyBorder="1" applyAlignment="1">
      <alignment/>
    </xf>
    <xf numFmtId="190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190" fontId="7" fillId="0" borderId="18" xfId="0" applyNumberFormat="1" applyFont="1" applyBorder="1" applyAlignment="1">
      <alignment/>
    </xf>
    <xf numFmtId="190" fontId="12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190" fontId="7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7" fillId="0" borderId="23" xfId="0" applyFont="1" applyBorder="1" applyAlignment="1">
      <alignment/>
    </xf>
    <xf numFmtId="190" fontId="7" fillId="0" borderId="0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34" borderId="0" xfId="0" applyFont="1" applyFill="1" applyAlignment="1">
      <alignment/>
    </xf>
    <xf numFmtId="0" fontId="7" fillId="34" borderId="26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190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7" xfId="0" applyFont="1" applyFill="1" applyBorder="1" applyAlignment="1">
      <alignment/>
    </xf>
    <xf numFmtId="190" fontId="7" fillId="0" borderId="23" xfId="0" applyNumberFormat="1" applyFont="1" applyBorder="1" applyAlignment="1">
      <alignment/>
    </xf>
    <xf numFmtId="0" fontId="9" fillId="16" borderId="28" xfId="0" applyFont="1" applyFill="1" applyBorder="1" applyAlignment="1">
      <alignment/>
    </xf>
    <xf numFmtId="190" fontId="7" fillId="16" borderId="29" xfId="0" applyNumberFormat="1" applyFont="1" applyFill="1" applyBorder="1" applyAlignment="1">
      <alignment/>
    </xf>
    <xf numFmtId="0" fontId="9" fillId="16" borderId="17" xfId="0" applyFont="1" applyFill="1" applyBorder="1" applyAlignment="1">
      <alignment/>
    </xf>
    <xf numFmtId="190" fontId="7" fillId="16" borderId="17" xfId="0" applyNumberFormat="1" applyFont="1" applyFill="1" applyBorder="1" applyAlignment="1">
      <alignment/>
    </xf>
    <xf numFmtId="190" fontId="7" fillId="0" borderId="30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top"/>
    </xf>
    <xf numFmtId="190" fontId="7" fillId="16" borderId="11" xfId="0" applyNumberFormat="1" applyFont="1" applyFill="1" applyBorder="1" applyAlignment="1">
      <alignment/>
    </xf>
    <xf numFmtId="190" fontId="7" fillId="0" borderId="31" xfId="0" applyNumberFormat="1" applyFont="1" applyBorder="1" applyAlignment="1">
      <alignment horizontal="center"/>
    </xf>
    <xf numFmtId="190" fontId="7" fillId="0" borderId="32" xfId="0" applyNumberFormat="1" applyFont="1" applyBorder="1" applyAlignment="1">
      <alignment/>
    </xf>
    <xf numFmtId="190" fontId="7" fillId="16" borderId="33" xfId="0" applyNumberFormat="1" applyFont="1" applyFill="1" applyBorder="1" applyAlignment="1">
      <alignment/>
    </xf>
    <xf numFmtId="190" fontId="7" fillId="0" borderId="34" xfId="0" applyNumberFormat="1" applyFont="1" applyBorder="1" applyAlignment="1">
      <alignment/>
    </xf>
    <xf numFmtId="190" fontId="7" fillId="0" borderId="35" xfId="0" applyNumberFormat="1" applyFont="1" applyBorder="1" applyAlignment="1">
      <alignment/>
    </xf>
    <xf numFmtId="190" fontId="7" fillId="0" borderId="36" xfId="0" applyNumberFormat="1" applyFont="1" applyBorder="1" applyAlignment="1">
      <alignment/>
    </xf>
    <xf numFmtId="0" fontId="7" fillId="16" borderId="17" xfId="0" applyFont="1" applyFill="1" applyBorder="1" applyAlignment="1">
      <alignment/>
    </xf>
    <xf numFmtId="0" fontId="7" fillId="0" borderId="37" xfId="0" applyFont="1" applyBorder="1" applyAlignment="1">
      <alignment/>
    </xf>
    <xf numFmtId="190" fontId="7" fillId="0" borderId="38" xfId="0" applyNumberFormat="1" applyFont="1" applyBorder="1" applyAlignment="1">
      <alignment/>
    </xf>
    <xf numFmtId="190" fontId="7" fillId="0" borderId="39" xfId="0" applyNumberFormat="1" applyFont="1" applyBorder="1" applyAlignment="1">
      <alignment/>
    </xf>
    <xf numFmtId="190" fontId="7" fillId="35" borderId="38" xfId="0" applyNumberFormat="1" applyFont="1" applyFill="1" applyBorder="1" applyAlignment="1">
      <alignment/>
    </xf>
    <xf numFmtId="190" fontId="7" fillId="35" borderId="32" xfId="0" applyNumberFormat="1" applyFont="1" applyFill="1" applyBorder="1" applyAlignment="1">
      <alignment/>
    </xf>
    <xf numFmtId="190" fontId="9" fillId="35" borderId="10" xfId="0" applyNumberFormat="1" applyFont="1" applyFill="1" applyBorder="1" applyAlignment="1">
      <alignment/>
    </xf>
    <xf numFmtId="190" fontId="7" fillId="35" borderId="39" xfId="0" applyNumberFormat="1" applyFont="1" applyFill="1" applyBorder="1" applyAlignment="1">
      <alignment/>
    </xf>
    <xf numFmtId="190" fontId="9" fillId="35" borderId="40" xfId="0" applyNumberFormat="1" applyFont="1" applyFill="1" applyBorder="1" applyAlignment="1">
      <alignment/>
    </xf>
    <xf numFmtId="190" fontId="9" fillId="35" borderId="41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190" fontId="7" fillId="0" borderId="30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42" xfId="0" applyFont="1" applyFill="1" applyBorder="1" applyAlignment="1">
      <alignment/>
    </xf>
    <xf numFmtId="190" fontId="7" fillId="16" borderId="45" xfId="0" applyNumberFormat="1" applyFont="1" applyFill="1" applyBorder="1" applyAlignment="1">
      <alignment horizontal="center"/>
    </xf>
    <xf numFmtId="190" fontId="9" fillId="16" borderId="45" xfId="0" applyNumberFormat="1" applyFont="1" applyFill="1" applyBorder="1" applyAlignment="1">
      <alignment horizontal="center"/>
    </xf>
    <xf numFmtId="190" fontId="7" fillId="16" borderId="45" xfId="0" applyNumberFormat="1" applyFont="1" applyFill="1" applyBorder="1" applyAlignment="1">
      <alignment/>
    </xf>
    <xf numFmtId="190" fontId="7" fillId="16" borderId="46" xfId="0" applyNumberFormat="1" applyFont="1" applyFill="1" applyBorder="1" applyAlignment="1">
      <alignment horizontal="center"/>
    </xf>
    <xf numFmtId="190" fontId="9" fillId="16" borderId="46" xfId="0" applyNumberFormat="1" applyFont="1" applyFill="1" applyBorder="1" applyAlignment="1">
      <alignment horizontal="center"/>
    </xf>
    <xf numFmtId="190" fontId="7" fillId="16" borderId="30" xfId="0" applyNumberFormat="1" applyFont="1" applyFill="1" applyBorder="1" applyAlignment="1">
      <alignment/>
    </xf>
    <xf numFmtId="190" fontId="7" fillId="16" borderId="31" xfId="0" applyNumberFormat="1" applyFont="1" applyFill="1" applyBorder="1" applyAlignment="1">
      <alignment horizontal="center"/>
    </xf>
    <xf numFmtId="190" fontId="9" fillId="16" borderId="31" xfId="0" applyNumberFormat="1" applyFont="1" applyFill="1" applyBorder="1" applyAlignment="1">
      <alignment horizontal="center"/>
    </xf>
    <xf numFmtId="190" fontId="7" fillId="16" borderId="21" xfId="0" applyNumberFormat="1" applyFont="1" applyFill="1" applyBorder="1" applyAlignment="1">
      <alignment/>
    </xf>
    <xf numFmtId="190" fontId="7" fillId="16" borderId="32" xfId="0" applyNumberFormat="1" applyFont="1" applyFill="1" applyBorder="1" applyAlignment="1">
      <alignment/>
    </xf>
    <xf numFmtId="190" fontId="9" fillId="16" borderId="32" xfId="0" applyNumberFormat="1" applyFont="1" applyFill="1" applyBorder="1" applyAlignment="1">
      <alignment/>
    </xf>
    <xf numFmtId="3" fontId="7" fillId="16" borderId="15" xfId="0" applyNumberFormat="1" applyFont="1" applyFill="1" applyBorder="1" applyAlignment="1">
      <alignment/>
    </xf>
    <xf numFmtId="190" fontId="9" fillId="16" borderId="46" xfId="0" applyNumberFormat="1" applyFont="1" applyFill="1" applyBorder="1" applyAlignment="1">
      <alignment/>
    </xf>
    <xf numFmtId="190" fontId="13" fillId="16" borderId="47" xfId="0" applyNumberFormat="1" applyFont="1" applyFill="1" applyBorder="1" applyAlignment="1">
      <alignment/>
    </xf>
    <xf numFmtId="189" fontId="9" fillId="16" borderId="0" xfId="0" applyNumberFormat="1" applyFont="1" applyFill="1" applyAlignment="1">
      <alignment/>
    </xf>
    <xf numFmtId="0" fontId="7" fillId="16" borderId="0" xfId="0" applyFont="1" applyFill="1" applyAlignment="1">
      <alignment/>
    </xf>
    <xf numFmtId="190" fontId="7" fillId="16" borderId="0" xfId="0" applyNumberFormat="1" applyFont="1" applyFill="1" applyAlignment="1">
      <alignment/>
    </xf>
    <xf numFmtId="190" fontId="7" fillId="16" borderId="48" xfId="0" applyNumberFormat="1" applyFont="1" applyFill="1" applyBorder="1" applyAlignment="1">
      <alignment/>
    </xf>
    <xf numFmtId="182" fontId="7" fillId="0" borderId="49" xfId="0" applyNumberFormat="1" applyFont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190" fontId="7" fillId="0" borderId="46" xfId="0" applyNumberFormat="1" applyFont="1" applyBorder="1" applyAlignment="1">
      <alignment horizontal="center"/>
    </xf>
    <xf numFmtId="190" fontId="7" fillId="0" borderId="51" xfId="0" applyNumberFormat="1" applyFont="1" applyBorder="1" applyAlignment="1">
      <alignment horizontal="left"/>
    </xf>
    <xf numFmtId="190" fontId="7" fillId="0" borderId="52" xfId="0" applyNumberFormat="1" applyFont="1" applyBorder="1" applyAlignment="1">
      <alignment/>
    </xf>
    <xf numFmtId="190" fontId="56" fillId="0" borderId="50" xfId="0" applyNumberFormat="1" applyFont="1" applyBorder="1" applyAlignment="1">
      <alignment horizontal="center"/>
    </xf>
    <xf numFmtId="190" fontId="56" fillId="0" borderId="18" xfId="0" applyNumberFormat="1" applyFont="1" applyBorder="1" applyAlignment="1">
      <alignment horizontal="center"/>
    </xf>
    <xf numFmtId="190" fontId="56" fillId="0" borderId="24" xfId="0" applyNumberFormat="1" applyFont="1" applyFill="1" applyBorder="1" applyAlignment="1">
      <alignment horizontal="center"/>
    </xf>
    <xf numFmtId="190" fontId="56" fillId="0" borderId="53" xfId="0" applyNumberFormat="1" applyFont="1" applyFill="1" applyBorder="1" applyAlignment="1">
      <alignment horizontal="center"/>
    </xf>
    <xf numFmtId="190" fontId="56" fillId="0" borderId="0" xfId="0" applyNumberFormat="1" applyFont="1" applyBorder="1" applyAlignment="1">
      <alignment horizontal="center"/>
    </xf>
    <xf numFmtId="190" fontId="56" fillId="0" borderId="50" xfId="0" applyNumberFormat="1" applyFont="1" applyFill="1" applyBorder="1" applyAlignment="1">
      <alignment horizontal="center"/>
    </xf>
    <xf numFmtId="190" fontId="56" fillId="0" borderId="24" xfId="0" applyNumberFormat="1" applyFont="1" applyFill="1" applyBorder="1" applyAlignment="1">
      <alignment horizontal="center" wrapText="1"/>
    </xf>
    <xf numFmtId="190" fontId="56" fillId="0" borderId="26" xfId="0" applyNumberFormat="1" applyFont="1" applyBorder="1" applyAlignment="1">
      <alignment horizontal="center"/>
    </xf>
    <xf numFmtId="190" fontId="56" fillId="0" borderId="17" xfId="0" applyNumberFormat="1" applyFont="1" applyBorder="1" applyAlignment="1">
      <alignment horizontal="center"/>
    </xf>
    <xf numFmtId="190" fontId="56" fillId="0" borderId="25" xfId="0" applyNumberFormat="1" applyFont="1" applyFill="1" applyBorder="1" applyAlignment="1">
      <alignment horizontal="center"/>
    </xf>
    <xf numFmtId="190" fontId="56" fillId="0" borderId="54" xfId="0" applyNumberFormat="1" applyFont="1" applyFill="1" applyBorder="1" applyAlignment="1">
      <alignment horizontal="center"/>
    </xf>
    <xf numFmtId="190" fontId="56" fillId="0" borderId="12" xfId="0" applyNumberFormat="1" applyFont="1" applyBorder="1" applyAlignment="1">
      <alignment horizontal="center"/>
    </xf>
    <xf numFmtId="190" fontId="56" fillId="0" borderId="26" xfId="0" applyNumberFormat="1" applyFont="1" applyFill="1" applyBorder="1" applyAlignment="1">
      <alignment horizontal="center"/>
    </xf>
    <xf numFmtId="190" fontId="56" fillId="0" borderId="21" xfId="0" applyNumberFormat="1" applyFont="1" applyBorder="1" applyAlignment="1">
      <alignment horizontal="center"/>
    </xf>
    <xf numFmtId="190" fontId="56" fillId="0" borderId="21" xfId="0" applyNumberFormat="1" applyFont="1" applyFill="1" applyBorder="1" applyAlignment="1">
      <alignment horizontal="center"/>
    </xf>
    <xf numFmtId="190" fontId="7" fillId="0" borderId="46" xfId="0" applyNumberFormat="1" applyFont="1" applyBorder="1" applyAlignment="1">
      <alignment/>
    </xf>
    <xf numFmtId="190" fontId="7" fillId="16" borderId="55" xfId="0" applyNumberFormat="1" applyFont="1" applyFill="1" applyBorder="1" applyAlignment="1">
      <alignment/>
    </xf>
    <xf numFmtId="190" fontId="7" fillId="0" borderId="56" xfId="0" applyNumberFormat="1" applyFont="1" applyBorder="1" applyAlignment="1">
      <alignment horizontal="center"/>
    </xf>
    <xf numFmtId="190" fontId="56" fillId="0" borderId="57" xfId="0" applyNumberFormat="1" applyFont="1" applyBorder="1" applyAlignment="1">
      <alignment horizontal="center"/>
    </xf>
    <xf numFmtId="190" fontId="56" fillId="0" borderId="53" xfId="0" applyNumberFormat="1" applyFont="1" applyBorder="1" applyAlignment="1">
      <alignment horizontal="center"/>
    </xf>
    <xf numFmtId="190" fontId="56" fillId="0" borderId="58" xfId="0" applyNumberFormat="1" applyFont="1" applyBorder="1" applyAlignment="1">
      <alignment horizontal="center"/>
    </xf>
    <xf numFmtId="190" fontId="56" fillId="0" borderId="54" xfId="0" applyNumberFormat="1" applyFont="1" applyBorder="1" applyAlignment="1">
      <alignment horizontal="center"/>
    </xf>
    <xf numFmtId="190" fontId="7" fillId="0" borderId="59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13" fillId="0" borderId="22" xfId="0" applyFont="1" applyBorder="1" applyAlignment="1">
      <alignment/>
    </xf>
    <xf numFmtId="0" fontId="57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0" xfId="0" applyFont="1" applyBorder="1" applyAlignment="1">
      <alignment/>
    </xf>
    <xf numFmtId="0" fontId="58" fillId="0" borderId="0" xfId="0" applyFont="1" applyAlignment="1">
      <alignment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190" fontId="7" fillId="0" borderId="61" xfId="0" applyNumberFormat="1" applyFont="1" applyBorder="1" applyAlignment="1">
      <alignment vertical="center"/>
    </xf>
    <xf numFmtId="190" fontId="7" fillId="0" borderId="61" xfId="0" applyNumberFormat="1" applyFont="1" applyBorder="1" applyAlignment="1">
      <alignment horizontal="center"/>
    </xf>
    <xf numFmtId="182" fontId="7" fillId="0" borderId="61" xfId="0" applyNumberFormat="1" applyFont="1" applyBorder="1" applyAlignment="1">
      <alignment horizontal="center"/>
    </xf>
    <xf numFmtId="182" fontId="7" fillId="0" borderId="62" xfId="0" applyNumberFormat="1" applyFont="1" applyBorder="1" applyAlignment="1">
      <alignment horizontal="center"/>
    </xf>
    <xf numFmtId="182" fontId="7" fillId="0" borderId="56" xfId="0" applyNumberFormat="1" applyFont="1" applyBorder="1" applyAlignment="1">
      <alignment horizontal="center"/>
    </xf>
    <xf numFmtId="190" fontId="7" fillId="0" borderId="62" xfId="0" applyNumberFormat="1" applyFont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90" fontId="7" fillId="0" borderId="61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90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7" fillId="0" borderId="0" xfId="50" applyFont="1" applyFill="1" applyBorder="1" applyAlignment="1">
      <alignment/>
    </xf>
    <xf numFmtId="9" fontId="14" fillId="0" borderId="0" xfId="5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90" fontId="56" fillId="0" borderId="30" xfId="0" applyNumberFormat="1" applyFont="1" applyBorder="1" applyAlignment="1">
      <alignment horizontal="center"/>
    </xf>
    <xf numFmtId="190" fontId="56" fillId="0" borderId="30" xfId="0" applyNumberFormat="1" applyFont="1" applyFill="1" applyBorder="1" applyAlignment="1">
      <alignment horizontal="center"/>
    </xf>
    <xf numFmtId="190" fontId="7" fillId="0" borderId="62" xfId="0" applyNumberFormat="1" applyFont="1" applyFill="1" applyBorder="1" applyAlignment="1">
      <alignment horizontal="center"/>
    </xf>
    <xf numFmtId="190" fontId="7" fillId="0" borderId="56" xfId="0" applyNumberFormat="1" applyFont="1" applyFill="1" applyBorder="1" applyAlignment="1">
      <alignment horizontal="center"/>
    </xf>
    <xf numFmtId="190" fontId="7" fillId="0" borderId="51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Utdata" xfId="58"/>
    <cellStyle name="Currency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showGridLines="0" tabSelected="1" zoomScalePageLayoutView="0" workbookViewId="0" topLeftCell="A1">
      <selection activeCell="V13" sqref="V13"/>
    </sheetView>
  </sheetViews>
  <sheetFormatPr defaultColWidth="10.8984375" defaultRowHeight="13.5" customHeight="1"/>
  <cols>
    <col min="1" max="1" width="20.8984375" style="7" customWidth="1"/>
    <col min="2" max="3" width="4.59765625" style="7" customWidth="1"/>
    <col min="4" max="4" width="6.5" style="7" customWidth="1"/>
    <col min="5" max="5" width="10.8984375" style="44" customWidth="1"/>
    <col min="6" max="6" width="7.59765625" style="44" customWidth="1"/>
    <col min="7" max="7" width="3.8984375" style="7" customWidth="1"/>
    <col min="8" max="8" width="8.59765625" style="7" customWidth="1"/>
    <col min="9" max="9" width="5.59765625" style="9" customWidth="1"/>
    <col min="10" max="11" width="8.3984375" style="9" customWidth="1"/>
    <col min="12" max="12" width="5.59765625" style="9" customWidth="1"/>
    <col min="13" max="13" width="4.8984375" style="9" customWidth="1"/>
    <col min="14" max="14" width="5.09765625" style="9" customWidth="1"/>
    <col min="15" max="16" width="5.09765625" style="13" customWidth="1"/>
    <col min="17" max="17" width="5.59765625" style="13" customWidth="1"/>
    <col min="18" max="18" width="8.09765625" style="9" customWidth="1"/>
    <col min="19" max="21" width="5.59765625" style="9" customWidth="1"/>
    <col min="22" max="22" width="7" style="13" customWidth="1"/>
    <col min="23" max="23" width="6.59765625" style="14" customWidth="1"/>
    <col min="24" max="24" width="5.3984375" style="14" customWidth="1"/>
    <col min="25" max="25" width="6.09765625" style="14" customWidth="1"/>
    <col min="26" max="26" width="6.19921875" style="14" customWidth="1"/>
    <col min="27" max="28" width="6" style="14" customWidth="1"/>
    <col min="29" max="29" width="8" style="14" bestFit="1" customWidth="1"/>
    <col min="30" max="30" width="6.19921875" style="9" customWidth="1"/>
    <col min="31" max="31" width="5.69921875" style="7" customWidth="1"/>
    <col min="32" max="32" width="5.59765625" style="9" customWidth="1"/>
    <col min="33" max="33" width="4.8984375" style="9" customWidth="1"/>
    <col min="34" max="34" width="7.59765625" style="7" customWidth="1"/>
    <col min="35" max="35" width="5.59765625" style="7" customWidth="1"/>
    <col min="36" max="36" width="6.3984375" style="7" customWidth="1"/>
    <col min="37" max="39" width="6.3984375" style="8" customWidth="1"/>
    <col min="40" max="40" width="8.3984375" style="8" customWidth="1"/>
    <col min="41" max="43" width="10.8984375" style="8" customWidth="1"/>
    <col min="44" max="44" width="12.19921875" style="8" customWidth="1"/>
    <col min="45" max="54" width="10.8984375" style="8" customWidth="1"/>
    <col min="55" max="16384" width="10.8984375" style="2" customWidth="1"/>
  </cols>
  <sheetData>
    <row r="1" spans="1:111" ht="15">
      <c r="A1" s="38" t="s">
        <v>40</v>
      </c>
      <c r="B1" s="11"/>
      <c r="C1" s="11"/>
      <c r="I1" s="13"/>
      <c r="J1" s="10"/>
      <c r="K1" s="10"/>
      <c r="L1" s="10"/>
      <c r="R1" s="12"/>
      <c r="S1" s="12"/>
      <c r="T1" s="12"/>
      <c r="U1" s="12"/>
      <c r="V1" s="40"/>
      <c r="W1" s="40"/>
      <c r="X1" s="40"/>
      <c r="Y1" s="40"/>
      <c r="Z1" s="40"/>
      <c r="AA1" s="40"/>
      <c r="AB1" s="40"/>
      <c r="AC1" s="40"/>
      <c r="AD1" s="40"/>
      <c r="AE1" s="151"/>
      <c r="AF1" s="40"/>
      <c r="AG1" s="152"/>
      <c r="AH1" s="153"/>
      <c r="AI1" s="153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</row>
    <row r="2" spans="1:111" ht="15.75">
      <c r="A2" s="27" t="s">
        <v>101</v>
      </c>
      <c r="B2" s="27"/>
      <c r="C2" s="27"/>
      <c r="I2" s="40"/>
      <c r="J2" s="26"/>
      <c r="K2" s="26"/>
      <c r="L2" s="26"/>
      <c r="V2" s="40"/>
      <c r="W2" s="40"/>
      <c r="X2" s="40"/>
      <c r="Y2" s="40"/>
      <c r="Z2" s="40"/>
      <c r="AA2" s="40"/>
      <c r="AB2" s="40"/>
      <c r="AC2" s="40"/>
      <c r="AD2" s="40"/>
      <c r="AE2" s="151"/>
      <c r="AF2" s="40"/>
      <c r="AG2" s="152"/>
      <c r="AH2" s="153"/>
      <c r="AI2" s="153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</row>
    <row r="3" spans="1:111" ht="15.75" thickBot="1">
      <c r="A3" s="99" t="s">
        <v>30</v>
      </c>
      <c r="B3" s="99"/>
      <c r="C3" s="99"/>
      <c r="D3" s="100"/>
      <c r="E3" s="100"/>
      <c r="F3" s="100"/>
      <c r="G3" s="100"/>
      <c r="H3" s="100"/>
      <c r="I3" s="101"/>
      <c r="J3" s="101"/>
      <c r="K3" s="101"/>
      <c r="L3" s="101"/>
      <c r="M3" s="102"/>
      <c r="N3" s="101"/>
      <c r="O3" s="101"/>
      <c r="P3" s="26"/>
      <c r="Q3" s="26"/>
      <c r="R3" s="26"/>
      <c r="S3" s="26"/>
      <c r="T3" s="26"/>
      <c r="U3" s="26"/>
      <c r="V3" s="40"/>
      <c r="W3" s="40"/>
      <c r="X3" s="40"/>
      <c r="Y3" s="40"/>
      <c r="Z3" s="40"/>
      <c r="AA3" s="154"/>
      <c r="AB3" s="154"/>
      <c r="AC3" s="154"/>
      <c r="AD3" s="155"/>
      <c r="AE3" s="156"/>
      <c r="AF3" s="40"/>
      <c r="AG3" s="157"/>
      <c r="AH3" s="153"/>
      <c r="AI3" s="153"/>
      <c r="AJ3" s="10"/>
      <c r="AK3" s="10"/>
      <c r="AL3" s="10"/>
      <c r="AM3" s="10"/>
      <c r="AN3" s="10"/>
      <c r="AO3" s="10"/>
      <c r="AP3" s="133"/>
      <c r="AQ3" s="133" t="s">
        <v>87</v>
      </c>
      <c r="AR3" s="133" t="s">
        <v>88</v>
      </c>
      <c r="AS3" s="133" t="s">
        <v>89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</row>
    <row r="4" spans="1:118" ht="15.75" thickBot="1">
      <c r="A4" s="103"/>
      <c r="B4" s="145" t="s">
        <v>80</v>
      </c>
      <c r="C4" s="146"/>
      <c r="D4" s="146"/>
      <c r="E4" s="146"/>
      <c r="F4" s="146"/>
      <c r="G4" s="146"/>
      <c r="H4" s="146"/>
      <c r="I4" s="147"/>
      <c r="J4" s="107" t="s">
        <v>73</v>
      </c>
      <c r="K4" s="107" t="s">
        <v>82</v>
      </c>
      <c r="L4" s="148" t="s">
        <v>81</v>
      </c>
      <c r="M4" s="148"/>
      <c r="N4" s="148"/>
      <c r="O4" s="148"/>
      <c r="P4" s="148"/>
      <c r="Q4" s="148"/>
      <c r="R4" s="149"/>
      <c r="S4" s="150" t="s">
        <v>47</v>
      </c>
      <c r="T4" s="148"/>
      <c r="U4" s="148"/>
      <c r="V4" s="148"/>
      <c r="W4" s="149"/>
      <c r="X4" s="148" t="s">
        <v>83</v>
      </c>
      <c r="Y4" s="148"/>
      <c r="Z4" s="148"/>
      <c r="AA4" s="148"/>
      <c r="AB4" s="149"/>
      <c r="AC4" s="143" t="s">
        <v>84</v>
      </c>
      <c r="AD4" s="144"/>
      <c r="AE4" s="160"/>
      <c r="AF4" s="160"/>
      <c r="AG4" s="160"/>
      <c r="AH4" s="161"/>
      <c r="AI4" s="162"/>
      <c r="AJ4" s="85" t="s">
        <v>0</v>
      </c>
      <c r="AK4" s="85" t="s">
        <v>1</v>
      </c>
      <c r="AL4" s="86" t="s">
        <v>2</v>
      </c>
      <c r="AM4" s="86" t="s">
        <v>3</v>
      </c>
      <c r="AN4" s="87" t="s">
        <v>4</v>
      </c>
      <c r="AO4" s="10"/>
      <c r="AP4" s="133" t="s">
        <v>85</v>
      </c>
      <c r="AQ4" s="133">
        <f>_xlfn.SUMIFS(AK7:AK47,G7:G47,AP4)</f>
        <v>0</v>
      </c>
      <c r="AR4" s="133">
        <f>_xlfn.SUMIFS('HT'!AI7:AI47,'HT'!E7:E47,AP4)</f>
        <v>0</v>
      </c>
      <c r="AS4" s="133">
        <f>AQ4+AR4</f>
        <v>0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</row>
    <row r="5" spans="1:118" ht="25.5">
      <c r="A5" s="28" t="s">
        <v>5</v>
      </c>
      <c r="B5" s="35" t="s">
        <v>2</v>
      </c>
      <c r="C5" s="35" t="s">
        <v>100</v>
      </c>
      <c r="D5" s="35" t="s">
        <v>72</v>
      </c>
      <c r="E5" s="35" t="s">
        <v>78</v>
      </c>
      <c r="F5" s="41" t="s">
        <v>76</v>
      </c>
      <c r="G5" s="104" t="s">
        <v>50</v>
      </c>
      <c r="H5" s="105" t="s">
        <v>68</v>
      </c>
      <c r="I5" s="41" t="s">
        <v>6</v>
      </c>
      <c r="J5" s="106"/>
      <c r="K5" s="106"/>
      <c r="L5" s="109" t="s">
        <v>27</v>
      </c>
      <c r="M5" s="109" t="s">
        <v>8</v>
      </c>
      <c r="N5" s="109" t="s">
        <v>9</v>
      </c>
      <c r="O5" s="110" t="s">
        <v>9</v>
      </c>
      <c r="P5" s="110" t="s">
        <v>11</v>
      </c>
      <c r="Q5" s="111" t="s">
        <v>25</v>
      </c>
      <c r="R5" s="112" t="s">
        <v>41</v>
      </c>
      <c r="S5" s="127" t="s">
        <v>10</v>
      </c>
      <c r="T5" s="109" t="s">
        <v>11</v>
      </c>
      <c r="U5" s="110" t="s">
        <v>12</v>
      </c>
      <c r="V5" s="113" t="s">
        <v>64</v>
      </c>
      <c r="W5" s="128" t="s">
        <v>65</v>
      </c>
      <c r="X5" s="114" t="s">
        <v>7</v>
      </c>
      <c r="Y5" s="114" t="s">
        <v>37</v>
      </c>
      <c r="Z5" s="111" t="s">
        <v>45</v>
      </c>
      <c r="AA5" s="115" t="s">
        <v>39</v>
      </c>
      <c r="AB5" s="112" t="s">
        <v>13</v>
      </c>
      <c r="AC5" s="112" t="s">
        <v>35</v>
      </c>
      <c r="AD5" s="158" t="s">
        <v>43</v>
      </c>
      <c r="AE5" s="159" t="s">
        <v>31</v>
      </c>
      <c r="AF5" s="159" t="s">
        <v>67</v>
      </c>
      <c r="AG5" s="159" t="s">
        <v>48</v>
      </c>
      <c r="AH5" s="159" t="s">
        <v>49</v>
      </c>
      <c r="AI5" s="57" t="s">
        <v>71</v>
      </c>
      <c r="AJ5" s="88" t="s">
        <v>14</v>
      </c>
      <c r="AK5" s="88" t="s">
        <v>15</v>
      </c>
      <c r="AL5" s="89" t="s">
        <v>16</v>
      </c>
      <c r="AM5" s="89" t="s">
        <v>17</v>
      </c>
      <c r="AN5" s="90"/>
      <c r="AO5" s="10"/>
      <c r="AP5" s="133" t="s">
        <v>86</v>
      </c>
      <c r="AQ5" s="133">
        <f>_xlfn.SUMIFS(AK7:AK47,G7:G47,AP5)</f>
        <v>0</v>
      </c>
      <c r="AR5" s="133">
        <f>_xlfn.SUMIFS('HT'!AI7:AI47,'HT'!E7:E47,AP5)</f>
        <v>0</v>
      </c>
      <c r="AS5" s="133">
        <f>AQ5+AR5</f>
        <v>0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</row>
    <row r="6" spans="1:118" ht="15">
      <c r="A6" s="29"/>
      <c r="B6" s="29" t="s">
        <v>34</v>
      </c>
      <c r="C6" s="29" t="s">
        <v>34</v>
      </c>
      <c r="D6" s="29" t="s">
        <v>74</v>
      </c>
      <c r="E6" s="29" t="s">
        <v>75</v>
      </c>
      <c r="F6" s="25" t="s">
        <v>77</v>
      </c>
      <c r="G6" s="58" t="s">
        <v>79</v>
      </c>
      <c r="H6" s="45" t="s">
        <v>69</v>
      </c>
      <c r="I6" s="42" t="s">
        <v>18</v>
      </c>
      <c r="J6" s="60"/>
      <c r="K6" s="60"/>
      <c r="L6" s="116" t="s">
        <v>28</v>
      </c>
      <c r="M6" s="117" t="s">
        <v>33</v>
      </c>
      <c r="N6" s="116" t="s">
        <v>44</v>
      </c>
      <c r="O6" s="117" t="s">
        <v>20</v>
      </c>
      <c r="P6" s="117" t="s">
        <v>24</v>
      </c>
      <c r="Q6" s="118" t="s">
        <v>26</v>
      </c>
      <c r="R6" s="119" t="s">
        <v>42</v>
      </c>
      <c r="S6" s="129" t="s">
        <v>21</v>
      </c>
      <c r="T6" s="116" t="s">
        <v>21</v>
      </c>
      <c r="U6" s="117" t="s">
        <v>21</v>
      </c>
      <c r="V6" s="120" t="s">
        <v>24</v>
      </c>
      <c r="W6" s="130" t="s">
        <v>66</v>
      </c>
      <c r="X6" s="121" t="s">
        <v>19</v>
      </c>
      <c r="Y6" s="121"/>
      <c r="Z6" s="118" t="s">
        <v>46</v>
      </c>
      <c r="AA6" s="118" t="s">
        <v>38</v>
      </c>
      <c r="AB6" s="119"/>
      <c r="AC6" s="119" t="s">
        <v>36</v>
      </c>
      <c r="AD6" s="122" t="s">
        <v>32</v>
      </c>
      <c r="AE6" s="123" t="s">
        <v>32</v>
      </c>
      <c r="AF6" s="123" t="s">
        <v>32</v>
      </c>
      <c r="AG6" s="123"/>
      <c r="AH6" s="123" t="s">
        <v>38</v>
      </c>
      <c r="AI6" s="37"/>
      <c r="AJ6" s="91" t="s">
        <v>22</v>
      </c>
      <c r="AK6" s="91"/>
      <c r="AL6" s="92"/>
      <c r="AM6" s="92" t="s">
        <v>23</v>
      </c>
      <c r="AN6" s="93"/>
      <c r="AO6" s="10"/>
      <c r="AP6" s="133" t="s">
        <v>89</v>
      </c>
      <c r="AQ6" s="133">
        <f>AQ4+AQ5</f>
        <v>0</v>
      </c>
      <c r="AR6" s="133">
        <f>AR4+AR5</f>
        <v>0</v>
      </c>
      <c r="AS6" s="133">
        <f>SUM(AS4:AS5)</f>
        <v>0</v>
      </c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</row>
    <row r="7" spans="1:118" s="3" customFormat="1" ht="15">
      <c r="A7" s="30"/>
      <c r="B7" s="34"/>
      <c r="C7" s="34"/>
      <c r="D7" s="34"/>
      <c r="E7" s="34"/>
      <c r="F7" s="15"/>
      <c r="G7" s="47"/>
      <c r="H7" s="47"/>
      <c r="I7" s="39"/>
      <c r="J7" s="61"/>
      <c r="K7" s="61"/>
      <c r="L7" s="16"/>
      <c r="M7" s="18"/>
      <c r="N7" s="16"/>
      <c r="O7" s="18"/>
      <c r="P7" s="18"/>
      <c r="Q7" s="18"/>
      <c r="R7" s="19"/>
      <c r="S7" s="131"/>
      <c r="T7" s="16"/>
      <c r="U7" s="18"/>
      <c r="V7" s="20"/>
      <c r="W7" s="19"/>
      <c r="X7" s="16"/>
      <c r="Y7" s="16"/>
      <c r="Z7" s="16"/>
      <c r="AA7" s="18"/>
      <c r="AB7" s="17"/>
      <c r="AC7" s="19"/>
      <c r="AD7" s="17"/>
      <c r="AE7" s="17"/>
      <c r="AF7" s="17"/>
      <c r="AG7" s="17"/>
      <c r="AH7" s="17"/>
      <c r="AI7" s="17"/>
      <c r="AJ7" s="94">
        <f aca="true" t="shared" si="0" ref="AJ7:AJ47">SUM(J7:AI7)</f>
        <v>0</v>
      </c>
      <c r="AK7" s="94">
        <f aca="true" t="shared" si="1" ref="AK7:AK47">AJ7*I7/60</f>
        <v>0</v>
      </c>
      <c r="AL7" s="95">
        <f>AK7*AE$1+(AK7*AE$3*AE$2)</f>
        <v>0</v>
      </c>
      <c r="AM7" s="95"/>
      <c r="AN7" s="96" t="e">
        <f aca="true" t="shared" si="2" ref="AN7:AN47">AL7/AK7</f>
        <v>#DIV/0!</v>
      </c>
      <c r="AO7" s="10"/>
      <c r="AP7" s="10" t="s">
        <v>90</v>
      </c>
      <c r="AQ7" s="10"/>
      <c r="AR7" s="10"/>
      <c r="AS7" s="135">
        <f>(AQ6+AR6)-(AK48+'HT'!AI48)</f>
        <v>0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</row>
    <row r="8" spans="1:118" s="3" customFormat="1" ht="15">
      <c r="A8" s="31"/>
      <c r="B8" s="18"/>
      <c r="C8" s="18"/>
      <c r="D8" s="18"/>
      <c r="E8" s="18"/>
      <c r="F8" s="15"/>
      <c r="G8" s="48"/>
      <c r="H8" s="48"/>
      <c r="I8" s="39"/>
      <c r="J8" s="61"/>
      <c r="K8" s="61"/>
      <c r="L8" s="16"/>
      <c r="M8" s="18"/>
      <c r="N8" s="16"/>
      <c r="O8" s="18"/>
      <c r="P8" s="18"/>
      <c r="Q8" s="18"/>
      <c r="R8" s="19"/>
      <c r="S8" s="131"/>
      <c r="T8" s="16"/>
      <c r="U8" s="18"/>
      <c r="V8" s="20"/>
      <c r="W8" s="19"/>
      <c r="X8" s="16"/>
      <c r="Y8" s="16"/>
      <c r="Z8" s="16"/>
      <c r="AA8" s="18"/>
      <c r="AB8" s="17"/>
      <c r="AC8" s="19"/>
      <c r="AD8" s="17"/>
      <c r="AE8" s="17"/>
      <c r="AF8" s="17"/>
      <c r="AG8" s="17"/>
      <c r="AH8" s="17"/>
      <c r="AI8" s="17"/>
      <c r="AJ8" s="94">
        <f t="shared" si="0"/>
        <v>0</v>
      </c>
      <c r="AK8" s="94">
        <f t="shared" si="1"/>
        <v>0</v>
      </c>
      <c r="AL8" s="95">
        <f aca="true" t="shared" si="3" ref="AL8:AL47">AK8*AE$1+(AK8*AE$3*AE$2)</f>
        <v>0</v>
      </c>
      <c r="AM8" s="95"/>
      <c r="AN8" s="96" t="e">
        <f t="shared" si="2"/>
        <v>#DIV/0!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</row>
    <row r="9" spans="1:118" s="3" customFormat="1" ht="15.75">
      <c r="A9" s="31"/>
      <c r="B9" s="18"/>
      <c r="C9" s="18"/>
      <c r="D9" s="18"/>
      <c r="E9" s="18"/>
      <c r="F9" s="15"/>
      <c r="G9" s="48"/>
      <c r="H9" s="48"/>
      <c r="I9" s="39"/>
      <c r="J9" s="61"/>
      <c r="K9" s="61"/>
      <c r="L9" s="22"/>
      <c r="M9" s="15"/>
      <c r="N9" s="15"/>
      <c r="O9" s="15"/>
      <c r="P9" s="15"/>
      <c r="Q9" s="15"/>
      <c r="R9" s="24"/>
      <c r="S9" s="132"/>
      <c r="T9" s="22"/>
      <c r="U9" s="15"/>
      <c r="V9" s="21"/>
      <c r="W9" s="24"/>
      <c r="X9" s="22"/>
      <c r="Y9" s="22"/>
      <c r="Z9" s="22"/>
      <c r="AA9" s="15"/>
      <c r="AB9" s="23"/>
      <c r="AC9" s="24"/>
      <c r="AD9" s="23"/>
      <c r="AE9" s="23"/>
      <c r="AF9" s="23"/>
      <c r="AG9" s="23"/>
      <c r="AH9" s="23"/>
      <c r="AI9" s="23"/>
      <c r="AJ9" s="94">
        <f t="shared" si="0"/>
        <v>0</v>
      </c>
      <c r="AK9" s="94">
        <f t="shared" si="1"/>
        <v>0</v>
      </c>
      <c r="AL9" s="95">
        <f t="shared" si="3"/>
        <v>0</v>
      </c>
      <c r="AM9" s="95"/>
      <c r="AN9" s="96" t="e">
        <f t="shared" si="2"/>
        <v>#DIV/0!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s="3" customFormat="1" ht="15.75">
      <c r="A10" s="31"/>
      <c r="B10" s="18"/>
      <c r="C10" s="18"/>
      <c r="D10" s="18"/>
      <c r="E10" s="18"/>
      <c r="F10" s="15"/>
      <c r="G10" s="48"/>
      <c r="H10" s="48"/>
      <c r="I10" s="39"/>
      <c r="J10" s="61"/>
      <c r="K10" s="61"/>
      <c r="L10" s="22"/>
      <c r="M10" s="15"/>
      <c r="N10" s="15"/>
      <c r="O10" s="15"/>
      <c r="P10" s="15"/>
      <c r="Q10" s="15"/>
      <c r="R10" s="24"/>
      <c r="S10" s="132"/>
      <c r="T10" s="22"/>
      <c r="U10" s="15"/>
      <c r="V10" s="21"/>
      <c r="W10" s="24"/>
      <c r="X10" s="22"/>
      <c r="Y10" s="22"/>
      <c r="Z10" s="22"/>
      <c r="AA10" s="15"/>
      <c r="AB10" s="23"/>
      <c r="AC10" s="24"/>
      <c r="AD10" s="23"/>
      <c r="AE10" s="23"/>
      <c r="AF10" s="23"/>
      <c r="AG10" s="23"/>
      <c r="AH10" s="23"/>
      <c r="AI10" s="23"/>
      <c r="AJ10" s="94">
        <f t="shared" si="0"/>
        <v>0</v>
      </c>
      <c r="AK10" s="94">
        <f t="shared" si="1"/>
        <v>0</v>
      </c>
      <c r="AL10" s="95">
        <f t="shared" si="3"/>
        <v>0</v>
      </c>
      <c r="AM10" s="95"/>
      <c r="AN10" s="96" t="e">
        <f t="shared" si="2"/>
        <v>#DIV/0!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s="3" customFormat="1" ht="15.75">
      <c r="A11" s="31"/>
      <c r="B11" s="18"/>
      <c r="C11" s="18"/>
      <c r="D11" s="18"/>
      <c r="E11" s="18"/>
      <c r="F11" s="15"/>
      <c r="G11" s="48"/>
      <c r="H11" s="48"/>
      <c r="I11" s="39"/>
      <c r="J11" s="61"/>
      <c r="K11" s="61"/>
      <c r="L11" s="22"/>
      <c r="M11" s="15"/>
      <c r="N11" s="15"/>
      <c r="O11" s="15"/>
      <c r="P11" s="15"/>
      <c r="Q11" s="15"/>
      <c r="R11" s="24"/>
      <c r="S11" s="132"/>
      <c r="T11" s="22"/>
      <c r="U11" s="15"/>
      <c r="V11" s="21"/>
      <c r="W11" s="24"/>
      <c r="X11" s="22"/>
      <c r="Y11" s="22"/>
      <c r="Z11" s="22"/>
      <c r="AA11" s="15"/>
      <c r="AB11" s="23"/>
      <c r="AC11" s="24"/>
      <c r="AD11" s="23"/>
      <c r="AE11" s="23"/>
      <c r="AF11" s="23"/>
      <c r="AG11" s="23"/>
      <c r="AH11" s="23"/>
      <c r="AI11" s="23"/>
      <c r="AJ11" s="94">
        <f t="shared" si="0"/>
        <v>0</v>
      </c>
      <c r="AK11" s="94">
        <f t="shared" si="1"/>
        <v>0</v>
      </c>
      <c r="AL11" s="95">
        <f t="shared" si="3"/>
        <v>0</v>
      </c>
      <c r="AM11" s="95"/>
      <c r="AN11" s="96" t="e">
        <f t="shared" si="2"/>
        <v>#DIV/0!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</row>
    <row r="12" spans="1:118" s="3" customFormat="1" ht="15.75">
      <c r="A12" s="31"/>
      <c r="B12" s="18"/>
      <c r="C12" s="18"/>
      <c r="D12" s="18"/>
      <c r="E12" s="18"/>
      <c r="F12" s="15"/>
      <c r="G12" s="48"/>
      <c r="H12" s="48"/>
      <c r="I12" s="39"/>
      <c r="J12" s="61"/>
      <c r="K12" s="61"/>
      <c r="L12" s="22"/>
      <c r="M12" s="15"/>
      <c r="N12" s="15"/>
      <c r="O12" s="15"/>
      <c r="P12" s="15"/>
      <c r="Q12" s="15"/>
      <c r="R12" s="24"/>
      <c r="S12" s="132"/>
      <c r="T12" s="22"/>
      <c r="U12" s="15"/>
      <c r="V12" s="21"/>
      <c r="W12" s="24"/>
      <c r="X12" s="22"/>
      <c r="Y12" s="22"/>
      <c r="Z12" s="22"/>
      <c r="AA12" s="15"/>
      <c r="AB12" s="23"/>
      <c r="AC12" s="24"/>
      <c r="AD12" s="23"/>
      <c r="AE12" s="23"/>
      <c r="AF12" s="23"/>
      <c r="AG12" s="23"/>
      <c r="AH12" s="23"/>
      <c r="AI12" s="23"/>
      <c r="AJ12" s="94">
        <f t="shared" si="0"/>
        <v>0</v>
      </c>
      <c r="AK12" s="94">
        <f t="shared" si="1"/>
        <v>0</v>
      </c>
      <c r="AL12" s="95">
        <f t="shared" si="3"/>
        <v>0</v>
      </c>
      <c r="AM12" s="95"/>
      <c r="AN12" s="96" t="e">
        <f t="shared" si="2"/>
        <v>#DIV/0!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</row>
    <row r="13" spans="1:118" s="3" customFormat="1" ht="15.75">
      <c r="A13" s="31"/>
      <c r="B13" s="18"/>
      <c r="C13" s="18"/>
      <c r="D13" s="18"/>
      <c r="E13" s="18"/>
      <c r="F13" s="15"/>
      <c r="G13" s="48"/>
      <c r="H13" s="48"/>
      <c r="I13" s="39"/>
      <c r="J13" s="61"/>
      <c r="K13" s="61"/>
      <c r="L13" s="22"/>
      <c r="M13" s="15"/>
      <c r="N13" s="15"/>
      <c r="O13" s="15"/>
      <c r="P13" s="15"/>
      <c r="Q13" s="15"/>
      <c r="R13" s="24"/>
      <c r="S13" s="132"/>
      <c r="T13" s="22"/>
      <c r="U13" s="15"/>
      <c r="V13" s="21"/>
      <c r="W13" s="24"/>
      <c r="X13" s="22"/>
      <c r="Y13" s="22"/>
      <c r="Z13" s="22"/>
      <c r="AA13" s="15"/>
      <c r="AB13" s="23"/>
      <c r="AC13" s="24"/>
      <c r="AD13" s="23"/>
      <c r="AE13" s="23"/>
      <c r="AF13" s="23"/>
      <c r="AG13" s="23"/>
      <c r="AH13" s="23"/>
      <c r="AI13" s="23"/>
      <c r="AJ13" s="94">
        <f t="shared" si="0"/>
        <v>0</v>
      </c>
      <c r="AK13" s="94">
        <f t="shared" si="1"/>
        <v>0</v>
      </c>
      <c r="AL13" s="95">
        <f t="shared" si="3"/>
        <v>0</v>
      </c>
      <c r="AM13" s="95"/>
      <c r="AN13" s="96" t="e">
        <f t="shared" si="2"/>
        <v>#DIV/0!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</row>
    <row r="14" spans="1:118" s="3" customFormat="1" ht="15.75">
      <c r="A14" s="32"/>
      <c r="B14" s="15"/>
      <c r="C14" s="15"/>
      <c r="D14" s="15"/>
      <c r="E14" s="15"/>
      <c r="F14" s="15"/>
      <c r="G14" s="48"/>
      <c r="H14" s="48"/>
      <c r="I14" s="39"/>
      <c r="J14" s="61"/>
      <c r="K14" s="61"/>
      <c r="L14" s="22"/>
      <c r="M14" s="15"/>
      <c r="N14" s="15"/>
      <c r="O14" s="15"/>
      <c r="P14" s="15"/>
      <c r="Q14" s="15"/>
      <c r="R14" s="24"/>
      <c r="S14" s="132"/>
      <c r="T14" s="22"/>
      <c r="U14" s="15"/>
      <c r="V14" s="21"/>
      <c r="W14" s="24"/>
      <c r="X14" s="22"/>
      <c r="Y14" s="22"/>
      <c r="Z14" s="22"/>
      <c r="AA14" s="15"/>
      <c r="AB14" s="23"/>
      <c r="AC14" s="24"/>
      <c r="AD14" s="23"/>
      <c r="AE14" s="23"/>
      <c r="AF14" s="23"/>
      <c r="AG14" s="23"/>
      <c r="AH14" s="23"/>
      <c r="AI14" s="23"/>
      <c r="AJ14" s="94">
        <f t="shared" si="0"/>
        <v>0</v>
      </c>
      <c r="AK14" s="94">
        <f t="shared" si="1"/>
        <v>0</v>
      </c>
      <c r="AL14" s="95">
        <f t="shared" si="3"/>
        <v>0</v>
      </c>
      <c r="AM14" s="95"/>
      <c r="AN14" s="96" t="e">
        <f t="shared" si="2"/>
        <v>#DIV/0!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</row>
    <row r="15" spans="1:118" s="3" customFormat="1" ht="15.75">
      <c r="A15" s="32"/>
      <c r="B15" s="15"/>
      <c r="C15" s="15"/>
      <c r="D15" s="15"/>
      <c r="E15" s="15"/>
      <c r="F15" s="15"/>
      <c r="G15" s="48"/>
      <c r="H15" s="48"/>
      <c r="I15" s="39"/>
      <c r="J15" s="61"/>
      <c r="K15" s="61"/>
      <c r="L15" s="16"/>
      <c r="M15" s="18"/>
      <c r="N15" s="16"/>
      <c r="O15" s="18"/>
      <c r="P15" s="18"/>
      <c r="Q15" s="18"/>
      <c r="R15" s="19"/>
      <c r="S15" s="131"/>
      <c r="T15" s="16"/>
      <c r="U15" s="18"/>
      <c r="V15" s="20"/>
      <c r="W15" s="19"/>
      <c r="X15" s="16"/>
      <c r="Y15" s="16"/>
      <c r="Z15" s="16"/>
      <c r="AA15" s="18"/>
      <c r="AB15" s="17"/>
      <c r="AC15" s="19"/>
      <c r="AD15" s="17"/>
      <c r="AE15" s="17"/>
      <c r="AF15" s="17"/>
      <c r="AG15" s="17"/>
      <c r="AH15" s="17"/>
      <c r="AI15" s="17"/>
      <c r="AJ15" s="94">
        <f t="shared" si="0"/>
        <v>0</v>
      </c>
      <c r="AK15" s="94">
        <f t="shared" si="1"/>
        <v>0</v>
      </c>
      <c r="AL15" s="95">
        <f t="shared" si="3"/>
        <v>0</v>
      </c>
      <c r="AM15" s="95"/>
      <c r="AN15" s="96" t="e">
        <f t="shared" si="2"/>
        <v>#DIV/0!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</row>
    <row r="16" spans="1:118" s="3" customFormat="1" ht="15.75">
      <c r="A16" s="31"/>
      <c r="B16" s="18"/>
      <c r="C16" s="18"/>
      <c r="D16" s="18"/>
      <c r="E16" s="18"/>
      <c r="F16" s="15"/>
      <c r="G16" s="48"/>
      <c r="H16" s="48"/>
      <c r="I16" s="39"/>
      <c r="J16" s="61"/>
      <c r="K16" s="61"/>
      <c r="L16" s="16"/>
      <c r="M16" s="18"/>
      <c r="N16" s="16"/>
      <c r="O16" s="18"/>
      <c r="P16" s="18"/>
      <c r="Q16" s="18"/>
      <c r="R16" s="19"/>
      <c r="S16" s="131"/>
      <c r="T16" s="16"/>
      <c r="U16" s="18"/>
      <c r="V16" s="20"/>
      <c r="W16" s="19"/>
      <c r="X16" s="16"/>
      <c r="Y16" s="16"/>
      <c r="Z16" s="16"/>
      <c r="AA16" s="18"/>
      <c r="AB16" s="17"/>
      <c r="AC16" s="19"/>
      <c r="AD16" s="17"/>
      <c r="AE16" s="17"/>
      <c r="AF16" s="17"/>
      <c r="AG16" s="17"/>
      <c r="AH16" s="17"/>
      <c r="AI16" s="17"/>
      <c r="AJ16" s="94">
        <f t="shared" si="0"/>
        <v>0</v>
      </c>
      <c r="AK16" s="94">
        <f t="shared" si="1"/>
        <v>0</v>
      </c>
      <c r="AL16" s="95">
        <f t="shared" si="3"/>
        <v>0</v>
      </c>
      <c r="AM16" s="95"/>
      <c r="AN16" s="96" t="e">
        <f t="shared" si="2"/>
        <v>#DIV/0!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</row>
    <row r="17" spans="1:118" s="3" customFormat="1" ht="15.75">
      <c r="A17" s="31"/>
      <c r="B17" s="18"/>
      <c r="C17" s="18"/>
      <c r="D17" s="18"/>
      <c r="E17" s="18"/>
      <c r="F17" s="15"/>
      <c r="G17" s="48"/>
      <c r="H17" s="48"/>
      <c r="I17" s="39"/>
      <c r="J17" s="61"/>
      <c r="K17" s="61"/>
      <c r="L17" s="16"/>
      <c r="M17" s="18"/>
      <c r="N17" s="16"/>
      <c r="O17" s="18"/>
      <c r="P17" s="18"/>
      <c r="Q17" s="18"/>
      <c r="R17" s="19"/>
      <c r="S17" s="131"/>
      <c r="T17" s="16"/>
      <c r="U17" s="18"/>
      <c r="V17" s="20"/>
      <c r="W17" s="19"/>
      <c r="X17" s="16"/>
      <c r="Y17" s="16"/>
      <c r="Z17" s="16"/>
      <c r="AA17" s="18"/>
      <c r="AB17" s="17"/>
      <c r="AC17" s="19"/>
      <c r="AD17" s="17"/>
      <c r="AE17" s="17"/>
      <c r="AF17" s="17"/>
      <c r="AG17" s="17"/>
      <c r="AH17" s="17"/>
      <c r="AI17" s="17"/>
      <c r="AJ17" s="94">
        <f t="shared" si="0"/>
        <v>0</v>
      </c>
      <c r="AK17" s="94">
        <f t="shared" si="1"/>
        <v>0</v>
      </c>
      <c r="AL17" s="95">
        <f t="shared" si="3"/>
        <v>0</v>
      </c>
      <c r="AM17" s="95"/>
      <c r="AN17" s="96" t="e">
        <f t="shared" si="2"/>
        <v>#DIV/0!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</row>
    <row r="18" spans="1:118" s="3" customFormat="1" ht="15.75">
      <c r="A18" s="31"/>
      <c r="B18" s="18"/>
      <c r="C18" s="18"/>
      <c r="D18" s="18"/>
      <c r="E18" s="18"/>
      <c r="F18" s="15"/>
      <c r="G18" s="48"/>
      <c r="H18" s="48"/>
      <c r="I18" s="39"/>
      <c r="J18" s="61"/>
      <c r="K18" s="61"/>
      <c r="L18" s="16"/>
      <c r="M18" s="18"/>
      <c r="N18" s="16"/>
      <c r="O18" s="18"/>
      <c r="P18" s="18"/>
      <c r="Q18" s="18"/>
      <c r="R18" s="19"/>
      <c r="S18" s="131"/>
      <c r="T18" s="16"/>
      <c r="U18" s="18"/>
      <c r="V18" s="20"/>
      <c r="W18" s="19"/>
      <c r="X18" s="16"/>
      <c r="Y18" s="16"/>
      <c r="Z18" s="16"/>
      <c r="AA18" s="18"/>
      <c r="AB18" s="17"/>
      <c r="AC18" s="19"/>
      <c r="AD18" s="17"/>
      <c r="AE18" s="17"/>
      <c r="AF18" s="17"/>
      <c r="AG18" s="17"/>
      <c r="AH18" s="17"/>
      <c r="AI18" s="17"/>
      <c r="AJ18" s="94">
        <f t="shared" si="0"/>
        <v>0</v>
      </c>
      <c r="AK18" s="94">
        <f t="shared" si="1"/>
        <v>0</v>
      </c>
      <c r="AL18" s="95">
        <f t="shared" si="3"/>
        <v>0</v>
      </c>
      <c r="AM18" s="95"/>
      <c r="AN18" s="96" t="e">
        <f t="shared" si="2"/>
        <v>#DIV/0!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</row>
    <row r="19" spans="1:118" s="3" customFormat="1" ht="15.75">
      <c r="A19" s="31"/>
      <c r="B19" s="18"/>
      <c r="C19" s="18"/>
      <c r="D19" s="18"/>
      <c r="E19" s="18"/>
      <c r="F19" s="15"/>
      <c r="G19" s="48"/>
      <c r="H19" s="48"/>
      <c r="I19" s="39"/>
      <c r="J19" s="61"/>
      <c r="K19" s="61"/>
      <c r="L19" s="16"/>
      <c r="M19" s="18"/>
      <c r="N19" s="16"/>
      <c r="O19" s="18"/>
      <c r="P19" s="18"/>
      <c r="Q19" s="18"/>
      <c r="R19" s="19"/>
      <c r="S19" s="131"/>
      <c r="T19" s="16"/>
      <c r="U19" s="18"/>
      <c r="V19" s="20"/>
      <c r="W19" s="19"/>
      <c r="X19" s="16"/>
      <c r="Y19" s="16"/>
      <c r="Z19" s="16"/>
      <c r="AA19" s="18"/>
      <c r="AB19" s="17"/>
      <c r="AC19" s="19"/>
      <c r="AD19" s="17"/>
      <c r="AE19" s="17"/>
      <c r="AF19" s="17"/>
      <c r="AG19" s="17"/>
      <c r="AH19" s="17"/>
      <c r="AI19" s="17"/>
      <c r="AJ19" s="94">
        <f t="shared" si="0"/>
        <v>0</v>
      </c>
      <c r="AK19" s="94">
        <f t="shared" si="1"/>
        <v>0</v>
      </c>
      <c r="AL19" s="95">
        <f t="shared" si="3"/>
        <v>0</v>
      </c>
      <c r="AM19" s="95"/>
      <c r="AN19" s="96" t="e">
        <f t="shared" si="2"/>
        <v>#DIV/0!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</row>
    <row r="20" spans="1:118" s="3" customFormat="1" ht="15.75">
      <c r="A20" s="31"/>
      <c r="B20" s="18"/>
      <c r="C20" s="18"/>
      <c r="D20" s="18"/>
      <c r="E20" s="18"/>
      <c r="F20" s="15"/>
      <c r="G20" s="48"/>
      <c r="H20" s="48"/>
      <c r="I20" s="39"/>
      <c r="J20" s="61"/>
      <c r="K20" s="61"/>
      <c r="L20" s="16"/>
      <c r="M20" s="18"/>
      <c r="N20" s="16"/>
      <c r="O20" s="18"/>
      <c r="P20" s="18"/>
      <c r="Q20" s="18"/>
      <c r="R20" s="19"/>
      <c r="S20" s="131"/>
      <c r="T20" s="16"/>
      <c r="U20" s="18"/>
      <c r="V20" s="20"/>
      <c r="W20" s="19"/>
      <c r="X20" s="16"/>
      <c r="Y20" s="16"/>
      <c r="Z20" s="16"/>
      <c r="AA20" s="18"/>
      <c r="AB20" s="17"/>
      <c r="AC20" s="19"/>
      <c r="AD20" s="17"/>
      <c r="AE20" s="17"/>
      <c r="AF20" s="17"/>
      <c r="AG20" s="17"/>
      <c r="AH20" s="17"/>
      <c r="AI20" s="17"/>
      <c r="AJ20" s="94">
        <f t="shared" si="0"/>
        <v>0</v>
      </c>
      <c r="AK20" s="94">
        <f t="shared" si="1"/>
        <v>0</v>
      </c>
      <c r="AL20" s="95">
        <f t="shared" si="3"/>
        <v>0</v>
      </c>
      <c r="AM20" s="95"/>
      <c r="AN20" s="96" t="e">
        <f t="shared" si="2"/>
        <v>#DIV/0!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s="3" customFormat="1" ht="15.75">
      <c r="A21" s="31"/>
      <c r="B21" s="18"/>
      <c r="C21" s="18"/>
      <c r="D21" s="18"/>
      <c r="E21" s="18"/>
      <c r="F21" s="15"/>
      <c r="G21" s="48"/>
      <c r="H21" s="48"/>
      <c r="I21" s="39"/>
      <c r="J21" s="61"/>
      <c r="K21" s="61"/>
      <c r="L21" s="16"/>
      <c r="M21" s="18"/>
      <c r="N21" s="16"/>
      <c r="O21" s="18"/>
      <c r="P21" s="18"/>
      <c r="Q21" s="18"/>
      <c r="R21" s="19"/>
      <c r="S21" s="131"/>
      <c r="T21" s="16"/>
      <c r="U21" s="18"/>
      <c r="V21" s="20"/>
      <c r="W21" s="19"/>
      <c r="X21" s="16"/>
      <c r="Y21" s="16"/>
      <c r="Z21" s="16"/>
      <c r="AA21" s="18"/>
      <c r="AB21" s="17"/>
      <c r="AC21" s="19"/>
      <c r="AD21" s="17"/>
      <c r="AE21" s="17"/>
      <c r="AF21" s="17"/>
      <c r="AG21" s="17"/>
      <c r="AH21" s="17"/>
      <c r="AI21" s="17"/>
      <c r="AJ21" s="94">
        <f t="shared" si="0"/>
        <v>0</v>
      </c>
      <c r="AK21" s="94">
        <f t="shared" si="1"/>
        <v>0</v>
      </c>
      <c r="AL21" s="95">
        <f t="shared" si="3"/>
        <v>0</v>
      </c>
      <c r="AM21" s="95"/>
      <c r="AN21" s="96" t="e">
        <f t="shared" si="2"/>
        <v>#DIV/0!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s="3" customFormat="1" ht="15.75">
      <c r="A22" s="31"/>
      <c r="B22" s="18"/>
      <c r="C22" s="18"/>
      <c r="D22" s="18"/>
      <c r="E22" s="18"/>
      <c r="F22" s="15"/>
      <c r="G22" s="48"/>
      <c r="H22" s="48"/>
      <c r="I22" s="39"/>
      <c r="J22" s="61"/>
      <c r="K22" s="61"/>
      <c r="L22" s="16"/>
      <c r="M22" s="18"/>
      <c r="N22" s="16"/>
      <c r="O22" s="18"/>
      <c r="P22" s="18"/>
      <c r="Q22" s="18"/>
      <c r="R22" s="19"/>
      <c r="S22" s="131"/>
      <c r="T22" s="16"/>
      <c r="U22" s="18"/>
      <c r="V22" s="20"/>
      <c r="W22" s="19"/>
      <c r="X22" s="16"/>
      <c r="Y22" s="16"/>
      <c r="Z22" s="16"/>
      <c r="AA22" s="18"/>
      <c r="AB22" s="17"/>
      <c r="AC22" s="19"/>
      <c r="AD22" s="17"/>
      <c r="AE22" s="17"/>
      <c r="AF22" s="17"/>
      <c r="AG22" s="17"/>
      <c r="AH22" s="17"/>
      <c r="AI22" s="17"/>
      <c r="AJ22" s="94">
        <f t="shared" si="0"/>
        <v>0</v>
      </c>
      <c r="AK22" s="94">
        <f t="shared" si="1"/>
        <v>0</v>
      </c>
      <c r="AL22" s="95">
        <f t="shared" si="3"/>
        <v>0</v>
      </c>
      <c r="AM22" s="95"/>
      <c r="AN22" s="96" t="e">
        <f t="shared" si="2"/>
        <v>#DIV/0!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s="3" customFormat="1" ht="15.75">
      <c r="A23" s="31"/>
      <c r="B23" s="18"/>
      <c r="C23" s="18"/>
      <c r="D23" s="18"/>
      <c r="E23" s="18"/>
      <c r="F23" s="15"/>
      <c r="G23" s="48"/>
      <c r="H23" s="48"/>
      <c r="I23" s="39"/>
      <c r="J23" s="61"/>
      <c r="K23" s="61"/>
      <c r="L23" s="16"/>
      <c r="M23" s="18"/>
      <c r="N23" s="16"/>
      <c r="O23" s="18"/>
      <c r="P23" s="18"/>
      <c r="Q23" s="18"/>
      <c r="R23" s="19"/>
      <c r="S23" s="131"/>
      <c r="T23" s="16"/>
      <c r="U23" s="18"/>
      <c r="V23" s="20"/>
      <c r="W23" s="19"/>
      <c r="X23" s="16"/>
      <c r="Y23" s="16"/>
      <c r="Z23" s="16"/>
      <c r="AA23" s="18"/>
      <c r="AB23" s="17"/>
      <c r="AC23" s="19"/>
      <c r="AD23" s="17"/>
      <c r="AE23" s="17"/>
      <c r="AF23" s="17"/>
      <c r="AG23" s="17"/>
      <c r="AH23" s="17"/>
      <c r="AI23" s="17"/>
      <c r="AJ23" s="94">
        <f t="shared" si="0"/>
        <v>0</v>
      </c>
      <c r="AK23" s="94">
        <f t="shared" si="1"/>
        <v>0</v>
      </c>
      <c r="AL23" s="95">
        <f t="shared" si="3"/>
        <v>0</v>
      </c>
      <c r="AM23" s="95"/>
      <c r="AN23" s="96" t="e">
        <f t="shared" si="2"/>
        <v>#DIV/0!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118" s="3" customFormat="1" ht="15.75">
      <c r="A24" s="31"/>
      <c r="B24" s="18"/>
      <c r="C24" s="18"/>
      <c r="D24" s="18"/>
      <c r="E24" s="18"/>
      <c r="F24" s="15"/>
      <c r="G24" s="48"/>
      <c r="H24" s="48"/>
      <c r="I24" s="39"/>
      <c r="J24" s="61"/>
      <c r="K24" s="61"/>
      <c r="L24" s="16"/>
      <c r="M24" s="18"/>
      <c r="N24" s="16"/>
      <c r="O24" s="18"/>
      <c r="P24" s="18"/>
      <c r="Q24" s="18"/>
      <c r="R24" s="19"/>
      <c r="S24" s="131"/>
      <c r="T24" s="16"/>
      <c r="U24" s="18"/>
      <c r="V24" s="20"/>
      <c r="W24" s="19"/>
      <c r="X24" s="16"/>
      <c r="Y24" s="16"/>
      <c r="Z24" s="16"/>
      <c r="AA24" s="18"/>
      <c r="AB24" s="17"/>
      <c r="AC24" s="19"/>
      <c r="AD24" s="17"/>
      <c r="AE24" s="17"/>
      <c r="AF24" s="17"/>
      <c r="AG24" s="17"/>
      <c r="AH24" s="17"/>
      <c r="AI24" s="17"/>
      <c r="AJ24" s="94">
        <f t="shared" si="0"/>
        <v>0</v>
      </c>
      <c r="AK24" s="94">
        <f t="shared" si="1"/>
        <v>0</v>
      </c>
      <c r="AL24" s="95">
        <f t="shared" si="3"/>
        <v>0</v>
      </c>
      <c r="AM24" s="95"/>
      <c r="AN24" s="96" t="e">
        <f t="shared" si="2"/>
        <v>#DIV/0!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spans="1:118" s="3" customFormat="1" ht="15.75">
      <c r="A25" s="31"/>
      <c r="B25" s="18"/>
      <c r="C25" s="18"/>
      <c r="D25" s="18"/>
      <c r="E25" s="18"/>
      <c r="F25" s="15"/>
      <c r="G25" s="48"/>
      <c r="H25" s="48"/>
      <c r="I25" s="39"/>
      <c r="J25" s="61"/>
      <c r="K25" s="61"/>
      <c r="L25" s="16"/>
      <c r="M25" s="18"/>
      <c r="N25" s="16"/>
      <c r="O25" s="18"/>
      <c r="P25" s="18"/>
      <c r="Q25" s="18"/>
      <c r="R25" s="19"/>
      <c r="S25" s="131"/>
      <c r="T25" s="16"/>
      <c r="U25" s="18"/>
      <c r="V25" s="20"/>
      <c r="W25" s="19"/>
      <c r="X25" s="16"/>
      <c r="Y25" s="16"/>
      <c r="Z25" s="16"/>
      <c r="AA25" s="18"/>
      <c r="AB25" s="17"/>
      <c r="AC25" s="19"/>
      <c r="AD25" s="17"/>
      <c r="AE25" s="17"/>
      <c r="AF25" s="17"/>
      <c r="AG25" s="17"/>
      <c r="AH25" s="17"/>
      <c r="AI25" s="17"/>
      <c r="AJ25" s="94">
        <f t="shared" si="0"/>
        <v>0</v>
      </c>
      <c r="AK25" s="94">
        <f t="shared" si="1"/>
        <v>0</v>
      </c>
      <c r="AL25" s="95">
        <f t="shared" si="3"/>
        <v>0</v>
      </c>
      <c r="AM25" s="95"/>
      <c r="AN25" s="96" t="e">
        <f t="shared" si="2"/>
        <v>#DIV/0!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s="3" customFormat="1" ht="15.75">
      <c r="A26" s="31"/>
      <c r="B26" s="18"/>
      <c r="C26" s="18"/>
      <c r="D26" s="18"/>
      <c r="E26" s="18"/>
      <c r="F26" s="15"/>
      <c r="G26" s="48"/>
      <c r="H26" s="48"/>
      <c r="I26" s="39"/>
      <c r="J26" s="61"/>
      <c r="K26" s="61"/>
      <c r="L26" s="16"/>
      <c r="M26" s="18"/>
      <c r="N26" s="16"/>
      <c r="O26" s="18"/>
      <c r="P26" s="18"/>
      <c r="Q26" s="18"/>
      <c r="R26" s="19"/>
      <c r="S26" s="131"/>
      <c r="T26" s="16"/>
      <c r="U26" s="18"/>
      <c r="V26" s="20"/>
      <c r="W26" s="19"/>
      <c r="X26" s="16"/>
      <c r="Y26" s="16"/>
      <c r="Z26" s="16"/>
      <c r="AA26" s="18"/>
      <c r="AB26" s="17"/>
      <c r="AC26" s="19"/>
      <c r="AD26" s="17"/>
      <c r="AE26" s="17"/>
      <c r="AF26" s="17"/>
      <c r="AG26" s="17"/>
      <c r="AH26" s="17"/>
      <c r="AI26" s="17"/>
      <c r="AJ26" s="94">
        <f t="shared" si="0"/>
        <v>0</v>
      </c>
      <c r="AK26" s="94">
        <f t="shared" si="1"/>
        <v>0</v>
      </c>
      <c r="AL26" s="95">
        <f t="shared" si="3"/>
        <v>0</v>
      </c>
      <c r="AM26" s="95"/>
      <c r="AN26" s="96" t="e">
        <f t="shared" si="2"/>
        <v>#DIV/0!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spans="1:118" s="3" customFormat="1" ht="15.75">
      <c r="A27" s="31"/>
      <c r="B27" s="18"/>
      <c r="C27" s="18"/>
      <c r="D27" s="18"/>
      <c r="E27" s="18"/>
      <c r="F27" s="15"/>
      <c r="G27" s="48"/>
      <c r="H27" s="48"/>
      <c r="I27" s="39"/>
      <c r="J27" s="61"/>
      <c r="K27" s="61"/>
      <c r="L27" s="16"/>
      <c r="M27" s="18"/>
      <c r="N27" s="16"/>
      <c r="O27" s="18"/>
      <c r="P27" s="18"/>
      <c r="Q27" s="18"/>
      <c r="R27" s="19"/>
      <c r="S27" s="131"/>
      <c r="T27" s="16"/>
      <c r="U27" s="18"/>
      <c r="V27" s="20"/>
      <c r="W27" s="19"/>
      <c r="X27" s="16"/>
      <c r="Y27" s="16"/>
      <c r="Z27" s="16"/>
      <c r="AA27" s="18"/>
      <c r="AB27" s="17"/>
      <c r="AC27" s="19"/>
      <c r="AD27" s="17"/>
      <c r="AE27" s="17"/>
      <c r="AF27" s="17"/>
      <c r="AG27" s="17"/>
      <c r="AH27" s="17"/>
      <c r="AI27" s="17"/>
      <c r="AJ27" s="94">
        <f t="shared" si="0"/>
        <v>0</v>
      </c>
      <c r="AK27" s="94">
        <f t="shared" si="1"/>
        <v>0</v>
      </c>
      <c r="AL27" s="95">
        <f t="shared" si="3"/>
        <v>0</v>
      </c>
      <c r="AM27" s="95"/>
      <c r="AN27" s="96" t="e">
        <f t="shared" si="2"/>
        <v>#DIV/0!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s="3" customFormat="1" ht="15.75">
      <c r="A28" s="31"/>
      <c r="B28" s="18"/>
      <c r="C28" s="18"/>
      <c r="D28" s="18"/>
      <c r="E28" s="18"/>
      <c r="F28" s="15"/>
      <c r="G28" s="48"/>
      <c r="H28" s="48"/>
      <c r="I28" s="39"/>
      <c r="J28" s="61"/>
      <c r="K28" s="61"/>
      <c r="L28" s="16"/>
      <c r="M28" s="18"/>
      <c r="N28" s="16"/>
      <c r="O28" s="18"/>
      <c r="P28" s="18"/>
      <c r="Q28" s="18"/>
      <c r="R28" s="19"/>
      <c r="S28" s="131"/>
      <c r="T28" s="16"/>
      <c r="U28" s="18"/>
      <c r="V28" s="20"/>
      <c r="W28" s="19"/>
      <c r="X28" s="16"/>
      <c r="Y28" s="16"/>
      <c r="Z28" s="16"/>
      <c r="AA28" s="18"/>
      <c r="AB28" s="17"/>
      <c r="AC28" s="19"/>
      <c r="AD28" s="17"/>
      <c r="AE28" s="17"/>
      <c r="AF28" s="17"/>
      <c r="AG28" s="17"/>
      <c r="AH28" s="17"/>
      <c r="AI28" s="17"/>
      <c r="AJ28" s="94">
        <f t="shared" si="0"/>
        <v>0</v>
      </c>
      <c r="AK28" s="94">
        <f t="shared" si="1"/>
        <v>0</v>
      </c>
      <c r="AL28" s="95">
        <f t="shared" si="3"/>
        <v>0</v>
      </c>
      <c r="AM28" s="95"/>
      <c r="AN28" s="96" t="e">
        <f t="shared" si="2"/>
        <v>#DIV/0!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spans="1:118" s="3" customFormat="1" ht="15.75">
      <c r="A29" s="31"/>
      <c r="B29" s="18"/>
      <c r="C29" s="18"/>
      <c r="D29" s="18"/>
      <c r="E29" s="18"/>
      <c r="F29" s="15"/>
      <c r="G29" s="48"/>
      <c r="H29" s="48"/>
      <c r="I29" s="39"/>
      <c r="J29" s="61"/>
      <c r="K29" s="61"/>
      <c r="L29" s="16"/>
      <c r="M29" s="18"/>
      <c r="N29" s="16"/>
      <c r="O29" s="18"/>
      <c r="P29" s="18"/>
      <c r="Q29" s="18"/>
      <c r="R29" s="19"/>
      <c r="S29" s="131"/>
      <c r="T29" s="16"/>
      <c r="U29" s="18"/>
      <c r="V29" s="20"/>
      <c r="W29" s="19"/>
      <c r="X29" s="16"/>
      <c r="Y29" s="16"/>
      <c r="Z29" s="16"/>
      <c r="AA29" s="18"/>
      <c r="AB29" s="17"/>
      <c r="AC29" s="19"/>
      <c r="AD29" s="17"/>
      <c r="AE29" s="17"/>
      <c r="AF29" s="17"/>
      <c r="AG29" s="17"/>
      <c r="AH29" s="17"/>
      <c r="AI29" s="17"/>
      <c r="AJ29" s="94">
        <f t="shared" si="0"/>
        <v>0</v>
      </c>
      <c r="AK29" s="94">
        <f t="shared" si="1"/>
        <v>0</v>
      </c>
      <c r="AL29" s="95">
        <f t="shared" si="3"/>
        <v>0</v>
      </c>
      <c r="AM29" s="95"/>
      <c r="AN29" s="96" t="e">
        <f t="shared" si="2"/>
        <v>#DIV/0!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  <row r="30" spans="1:118" s="3" customFormat="1" ht="15.75">
      <c r="A30" s="31"/>
      <c r="B30" s="18"/>
      <c r="C30" s="18"/>
      <c r="D30" s="18"/>
      <c r="E30" s="18"/>
      <c r="F30" s="15"/>
      <c r="G30" s="48"/>
      <c r="H30" s="48"/>
      <c r="I30" s="39"/>
      <c r="J30" s="61"/>
      <c r="K30" s="61"/>
      <c r="L30" s="16"/>
      <c r="M30" s="18"/>
      <c r="N30" s="16"/>
      <c r="O30" s="18"/>
      <c r="P30" s="18"/>
      <c r="Q30" s="18"/>
      <c r="R30" s="19"/>
      <c r="S30" s="131"/>
      <c r="T30" s="16"/>
      <c r="U30" s="18"/>
      <c r="V30" s="20"/>
      <c r="W30" s="19"/>
      <c r="X30" s="16"/>
      <c r="Y30" s="16"/>
      <c r="Z30" s="16"/>
      <c r="AA30" s="18"/>
      <c r="AB30" s="17"/>
      <c r="AC30" s="19"/>
      <c r="AD30" s="17"/>
      <c r="AE30" s="17"/>
      <c r="AF30" s="17"/>
      <c r="AG30" s="17"/>
      <c r="AH30" s="17"/>
      <c r="AI30" s="17"/>
      <c r="AJ30" s="94">
        <f t="shared" si="0"/>
        <v>0</v>
      </c>
      <c r="AK30" s="94">
        <f t="shared" si="1"/>
        <v>0</v>
      </c>
      <c r="AL30" s="95">
        <f t="shared" si="3"/>
        <v>0</v>
      </c>
      <c r="AM30" s="95"/>
      <c r="AN30" s="96" t="e">
        <f t="shared" si="2"/>
        <v>#DIV/0!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spans="1:118" s="3" customFormat="1" ht="15.75">
      <c r="A31" s="31"/>
      <c r="B31" s="18"/>
      <c r="C31" s="18"/>
      <c r="D31" s="18"/>
      <c r="E31" s="18"/>
      <c r="F31" s="15"/>
      <c r="G31" s="48"/>
      <c r="H31" s="48"/>
      <c r="I31" s="39"/>
      <c r="J31" s="61"/>
      <c r="K31" s="61"/>
      <c r="L31" s="16"/>
      <c r="M31" s="18"/>
      <c r="N31" s="16"/>
      <c r="O31" s="18"/>
      <c r="P31" s="18"/>
      <c r="Q31" s="18"/>
      <c r="R31" s="19"/>
      <c r="S31" s="131"/>
      <c r="T31" s="16"/>
      <c r="U31" s="18"/>
      <c r="V31" s="20"/>
      <c r="W31" s="19"/>
      <c r="X31" s="16"/>
      <c r="Y31" s="16"/>
      <c r="Z31" s="16"/>
      <c r="AA31" s="18"/>
      <c r="AB31" s="17"/>
      <c r="AC31" s="19"/>
      <c r="AD31" s="17"/>
      <c r="AE31" s="17"/>
      <c r="AF31" s="17"/>
      <c r="AG31" s="17"/>
      <c r="AH31" s="17"/>
      <c r="AI31" s="17"/>
      <c r="AJ31" s="94">
        <f t="shared" si="0"/>
        <v>0</v>
      </c>
      <c r="AK31" s="94">
        <f t="shared" si="1"/>
        <v>0</v>
      </c>
      <c r="AL31" s="95">
        <f t="shared" si="3"/>
        <v>0</v>
      </c>
      <c r="AM31" s="95"/>
      <c r="AN31" s="96" t="e">
        <f t="shared" si="2"/>
        <v>#DIV/0!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spans="1:118" s="3" customFormat="1" ht="15.75">
      <c r="A32" s="31"/>
      <c r="B32" s="18"/>
      <c r="C32" s="18"/>
      <c r="D32" s="18"/>
      <c r="E32" s="18"/>
      <c r="F32" s="15"/>
      <c r="G32" s="48"/>
      <c r="H32" s="48"/>
      <c r="I32" s="39"/>
      <c r="J32" s="61"/>
      <c r="K32" s="61"/>
      <c r="L32" s="16"/>
      <c r="M32" s="18"/>
      <c r="N32" s="16"/>
      <c r="O32" s="18"/>
      <c r="P32" s="18"/>
      <c r="Q32" s="18"/>
      <c r="R32" s="19"/>
      <c r="S32" s="131"/>
      <c r="T32" s="16"/>
      <c r="U32" s="18"/>
      <c r="V32" s="20"/>
      <c r="W32" s="19"/>
      <c r="X32" s="16"/>
      <c r="Y32" s="16"/>
      <c r="Z32" s="16"/>
      <c r="AA32" s="18"/>
      <c r="AB32" s="17"/>
      <c r="AC32" s="19"/>
      <c r="AD32" s="17"/>
      <c r="AE32" s="17"/>
      <c r="AF32" s="17"/>
      <c r="AG32" s="17"/>
      <c r="AH32" s="17"/>
      <c r="AI32" s="17"/>
      <c r="AJ32" s="94">
        <f t="shared" si="0"/>
        <v>0</v>
      </c>
      <c r="AK32" s="94">
        <f t="shared" si="1"/>
        <v>0</v>
      </c>
      <c r="AL32" s="95">
        <f t="shared" si="3"/>
        <v>0</v>
      </c>
      <c r="AM32" s="95"/>
      <c r="AN32" s="96" t="e">
        <f t="shared" si="2"/>
        <v>#DIV/0!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spans="1:118" s="3" customFormat="1" ht="15.75">
      <c r="A33" s="31"/>
      <c r="B33" s="18"/>
      <c r="C33" s="18"/>
      <c r="D33" s="18"/>
      <c r="E33" s="18"/>
      <c r="F33" s="15"/>
      <c r="G33" s="48"/>
      <c r="H33" s="48"/>
      <c r="I33" s="39"/>
      <c r="J33" s="61"/>
      <c r="K33" s="61"/>
      <c r="L33" s="16"/>
      <c r="M33" s="18"/>
      <c r="N33" s="16"/>
      <c r="O33" s="18"/>
      <c r="P33" s="18"/>
      <c r="Q33" s="18"/>
      <c r="R33" s="19"/>
      <c r="S33" s="131"/>
      <c r="T33" s="16"/>
      <c r="U33" s="18"/>
      <c r="V33" s="20"/>
      <c r="W33" s="19"/>
      <c r="X33" s="16"/>
      <c r="Y33" s="16"/>
      <c r="Z33" s="16"/>
      <c r="AA33" s="18"/>
      <c r="AB33" s="17"/>
      <c r="AC33" s="19"/>
      <c r="AD33" s="17"/>
      <c r="AE33" s="17"/>
      <c r="AF33" s="17"/>
      <c r="AG33" s="17"/>
      <c r="AH33" s="17"/>
      <c r="AI33" s="17"/>
      <c r="AJ33" s="94">
        <f t="shared" si="0"/>
        <v>0</v>
      </c>
      <c r="AK33" s="94">
        <f t="shared" si="1"/>
        <v>0</v>
      </c>
      <c r="AL33" s="95">
        <f t="shared" si="3"/>
        <v>0</v>
      </c>
      <c r="AM33" s="95"/>
      <c r="AN33" s="96" t="e">
        <f t="shared" si="2"/>
        <v>#DIV/0!</v>
      </c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s="3" customFormat="1" ht="15.75">
      <c r="A34" s="31"/>
      <c r="B34" s="18"/>
      <c r="C34" s="18"/>
      <c r="D34" s="18"/>
      <c r="E34" s="18"/>
      <c r="F34" s="15"/>
      <c r="G34" s="48"/>
      <c r="H34" s="48"/>
      <c r="I34" s="39"/>
      <c r="J34" s="61"/>
      <c r="K34" s="61"/>
      <c r="L34" s="16"/>
      <c r="M34" s="18"/>
      <c r="N34" s="16"/>
      <c r="O34" s="18"/>
      <c r="P34" s="18"/>
      <c r="Q34" s="18"/>
      <c r="R34" s="19"/>
      <c r="S34" s="131"/>
      <c r="T34" s="16"/>
      <c r="U34" s="18"/>
      <c r="V34" s="20"/>
      <c r="W34" s="19"/>
      <c r="X34" s="16"/>
      <c r="Y34" s="16"/>
      <c r="Z34" s="16"/>
      <c r="AA34" s="18"/>
      <c r="AB34" s="17"/>
      <c r="AC34" s="19"/>
      <c r="AD34" s="17"/>
      <c r="AE34" s="17"/>
      <c r="AF34" s="17"/>
      <c r="AG34" s="17"/>
      <c r="AH34" s="17"/>
      <c r="AI34" s="17"/>
      <c r="AJ34" s="94">
        <f t="shared" si="0"/>
        <v>0</v>
      </c>
      <c r="AK34" s="94">
        <f t="shared" si="1"/>
        <v>0</v>
      </c>
      <c r="AL34" s="95">
        <f t="shared" si="3"/>
        <v>0</v>
      </c>
      <c r="AM34" s="95"/>
      <c r="AN34" s="96" t="e">
        <f t="shared" si="2"/>
        <v>#DIV/0!</v>
      </c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spans="1:118" s="3" customFormat="1" ht="15.75">
      <c r="A35" s="31"/>
      <c r="B35" s="18"/>
      <c r="C35" s="18"/>
      <c r="D35" s="18"/>
      <c r="E35" s="18"/>
      <c r="F35" s="15"/>
      <c r="G35" s="48"/>
      <c r="H35" s="48"/>
      <c r="I35" s="39"/>
      <c r="J35" s="61"/>
      <c r="K35" s="61"/>
      <c r="L35" s="16"/>
      <c r="M35" s="18"/>
      <c r="N35" s="16"/>
      <c r="O35" s="18"/>
      <c r="P35" s="18"/>
      <c r="Q35" s="18"/>
      <c r="R35" s="19"/>
      <c r="S35" s="131"/>
      <c r="T35" s="16"/>
      <c r="U35" s="18"/>
      <c r="V35" s="20"/>
      <c r="W35" s="19"/>
      <c r="X35" s="16"/>
      <c r="Y35" s="16"/>
      <c r="Z35" s="16"/>
      <c r="AA35" s="18"/>
      <c r="AB35" s="17"/>
      <c r="AC35" s="19"/>
      <c r="AD35" s="17"/>
      <c r="AE35" s="17"/>
      <c r="AF35" s="17"/>
      <c r="AG35" s="17"/>
      <c r="AH35" s="17"/>
      <c r="AI35" s="17"/>
      <c r="AJ35" s="94">
        <f t="shared" si="0"/>
        <v>0</v>
      </c>
      <c r="AK35" s="94">
        <f t="shared" si="1"/>
        <v>0</v>
      </c>
      <c r="AL35" s="95">
        <f t="shared" si="3"/>
        <v>0</v>
      </c>
      <c r="AM35" s="95"/>
      <c r="AN35" s="96" t="e">
        <f t="shared" si="2"/>
        <v>#DIV/0!</v>
      </c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  <row r="36" spans="1:118" s="3" customFormat="1" ht="15.75">
      <c r="A36" s="31"/>
      <c r="B36" s="18"/>
      <c r="C36" s="18"/>
      <c r="D36" s="18"/>
      <c r="E36" s="18"/>
      <c r="F36" s="15"/>
      <c r="G36" s="48"/>
      <c r="H36" s="48"/>
      <c r="I36" s="39"/>
      <c r="J36" s="61"/>
      <c r="K36" s="61"/>
      <c r="L36" s="16"/>
      <c r="M36" s="18"/>
      <c r="N36" s="16"/>
      <c r="O36" s="18"/>
      <c r="P36" s="18"/>
      <c r="Q36" s="18"/>
      <c r="R36" s="19"/>
      <c r="S36" s="131"/>
      <c r="T36" s="16"/>
      <c r="U36" s="18"/>
      <c r="V36" s="20"/>
      <c r="W36" s="19"/>
      <c r="X36" s="16"/>
      <c r="Y36" s="16"/>
      <c r="Z36" s="16"/>
      <c r="AA36" s="18"/>
      <c r="AB36" s="17"/>
      <c r="AC36" s="19"/>
      <c r="AD36" s="17"/>
      <c r="AE36" s="17"/>
      <c r="AF36" s="17"/>
      <c r="AG36" s="17"/>
      <c r="AH36" s="17"/>
      <c r="AI36" s="17"/>
      <c r="AJ36" s="94">
        <f t="shared" si="0"/>
        <v>0</v>
      </c>
      <c r="AK36" s="94">
        <f t="shared" si="1"/>
        <v>0</v>
      </c>
      <c r="AL36" s="95">
        <f t="shared" si="3"/>
        <v>0</v>
      </c>
      <c r="AM36" s="95"/>
      <c r="AN36" s="96" t="e">
        <f t="shared" si="2"/>
        <v>#DIV/0!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</row>
    <row r="37" spans="1:118" s="3" customFormat="1" ht="15.75">
      <c r="A37" s="31"/>
      <c r="B37" s="18"/>
      <c r="C37" s="18"/>
      <c r="D37" s="18"/>
      <c r="E37" s="18"/>
      <c r="F37" s="15"/>
      <c r="G37" s="48"/>
      <c r="H37" s="48"/>
      <c r="I37" s="39"/>
      <c r="J37" s="61"/>
      <c r="K37" s="61"/>
      <c r="L37" s="16"/>
      <c r="M37" s="18"/>
      <c r="N37" s="16"/>
      <c r="O37" s="18"/>
      <c r="P37" s="18"/>
      <c r="Q37" s="18"/>
      <c r="R37" s="19"/>
      <c r="S37" s="131"/>
      <c r="T37" s="16"/>
      <c r="U37" s="18"/>
      <c r="V37" s="20"/>
      <c r="W37" s="19"/>
      <c r="X37" s="16"/>
      <c r="Y37" s="16"/>
      <c r="Z37" s="16"/>
      <c r="AA37" s="18"/>
      <c r="AB37" s="17"/>
      <c r="AC37" s="19"/>
      <c r="AD37" s="17"/>
      <c r="AE37" s="17"/>
      <c r="AF37" s="17"/>
      <c r="AG37" s="17"/>
      <c r="AH37" s="17"/>
      <c r="AI37" s="17"/>
      <c r="AJ37" s="94">
        <f t="shared" si="0"/>
        <v>0</v>
      </c>
      <c r="AK37" s="94">
        <f t="shared" si="1"/>
        <v>0</v>
      </c>
      <c r="AL37" s="95">
        <f t="shared" si="3"/>
        <v>0</v>
      </c>
      <c r="AM37" s="95"/>
      <c r="AN37" s="96" t="e">
        <f t="shared" si="2"/>
        <v>#DIV/0!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</row>
    <row r="38" spans="1:118" s="3" customFormat="1" ht="15.75">
      <c r="A38" s="31"/>
      <c r="B38" s="18"/>
      <c r="C38" s="18"/>
      <c r="D38" s="18"/>
      <c r="E38" s="18"/>
      <c r="F38" s="15"/>
      <c r="G38" s="48"/>
      <c r="H38" s="48"/>
      <c r="I38" s="39"/>
      <c r="J38" s="61"/>
      <c r="K38" s="61"/>
      <c r="L38" s="16"/>
      <c r="M38" s="18"/>
      <c r="N38" s="16"/>
      <c r="O38" s="18"/>
      <c r="P38" s="18"/>
      <c r="Q38" s="18"/>
      <c r="R38" s="19"/>
      <c r="S38" s="131"/>
      <c r="T38" s="16"/>
      <c r="U38" s="18"/>
      <c r="V38" s="20"/>
      <c r="W38" s="19"/>
      <c r="X38" s="16"/>
      <c r="Y38" s="16"/>
      <c r="Z38" s="16"/>
      <c r="AA38" s="18"/>
      <c r="AB38" s="17"/>
      <c r="AC38" s="19"/>
      <c r="AD38" s="17"/>
      <c r="AE38" s="17"/>
      <c r="AF38" s="17"/>
      <c r="AG38" s="17"/>
      <c r="AH38" s="17"/>
      <c r="AI38" s="17"/>
      <c r="AJ38" s="94">
        <f t="shared" si="0"/>
        <v>0</v>
      </c>
      <c r="AK38" s="94">
        <f t="shared" si="1"/>
        <v>0</v>
      </c>
      <c r="AL38" s="95">
        <f t="shared" si="3"/>
        <v>0</v>
      </c>
      <c r="AM38" s="95"/>
      <c r="AN38" s="96" t="e">
        <f t="shared" si="2"/>
        <v>#DIV/0!</v>
      </c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</row>
    <row r="39" spans="1:118" s="3" customFormat="1" ht="15.75">
      <c r="A39" s="31"/>
      <c r="B39" s="18"/>
      <c r="C39" s="18"/>
      <c r="D39" s="18"/>
      <c r="E39" s="18"/>
      <c r="F39" s="15"/>
      <c r="G39" s="48"/>
      <c r="H39" s="48"/>
      <c r="I39" s="39"/>
      <c r="J39" s="61"/>
      <c r="K39" s="61"/>
      <c r="L39" s="16"/>
      <c r="M39" s="18"/>
      <c r="N39" s="16"/>
      <c r="O39" s="18"/>
      <c r="P39" s="18"/>
      <c r="Q39" s="18"/>
      <c r="R39" s="19"/>
      <c r="S39" s="131"/>
      <c r="T39" s="16"/>
      <c r="U39" s="18"/>
      <c r="V39" s="20"/>
      <c r="W39" s="19"/>
      <c r="X39" s="16"/>
      <c r="Y39" s="16"/>
      <c r="Z39" s="16"/>
      <c r="AA39" s="18"/>
      <c r="AB39" s="17"/>
      <c r="AC39" s="19"/>
      <c r="AD39" s="17"/>
      <c r="AE39" s="17"/>
      <c r="AF39" s="17"/>
      <c r="AG39" s="17"/>
      <c r="AH39" s="17"/>
      <c r="AI39" s="17"/>
      <c r="AJ39" s="94">
        <f t="shared" si="0"/>
        <v>0</v>
      </c>
      <c r="AK39" s="94">
        <f t="shared" si="1"/>
        <v>0</v>
      </c>
      <c r="AL39" s="95">
        <f t="shared" si="3"/>
        <v>0</v>
      </c>
      <c r="AM39" s="95"/>
      <c r="AN39" s="96" t="e">
        <f t="shared" si="2"/>
        <v>#DIV/0!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</row>
    <row r="40" spans="1:118" s="3" customFormat="1" ht="16.5" thickBot="1">
      <c r="A40" s="31"/>
      <c r="B40" s="18"/>
      <c r="C40" s="18"/>
      <c r="D40" s="18"/>
      <c r="E40" s="18"/>
      <c r="F40" s="15"/>
      <c r="G40" s="48"/>
      <c r="H40" s="48"/>
      <c r="I40" s="39"/>
      <c r="J40" s="61"/>
      <c r="K40" s="61"/>
      <c r="L40" s="16"/>
      <c r="M40" s="18"/>
      <c r="N40" s="16"/>
      <c r="O40" s="18"/>
      <c r="P40" s="18"/>
      <c r="Q40" s="18"/>
      <c r="R40" s="19"/>
      <c r="S40" s="131"/>
      <c r="T40" s="16"/>
      <c r="U40" s="18"/>
      <c r="V40" s="20"/>
      <c r="W40" s="19"/>
      <c r="X40" s="16"/>
      <c r="Y40" s="16"/>
      <c r="Z40" s="16"/>
      <c r="AA40" s="18"/>
      <c r="AB40" s="17"/>
      <c r="AC40" s="19"/>
      <c r="AD40" s="17"/>
      <c r="AE40" s="17"/>
      <c r="AF40" s="17"/>
      <c r="AG40" s="17"/>
      <c r="AH40" s="17"/>
      <c r="AI40" s="17"/>
      <c r="AJ40" s="94">
        <f t="shared" si="0"/>
        <v>0</v>
      </c>
      <c r="AK40" s="94">
        <f t="shared" si="1"/>
        <v>0</v>
      </c>
      <c r="AL40" s="95">
        <f t="shared" si="3"/>
        <v>0</v>
      </c>
      <c r="AM40" s="95"/>
      <c r="AN40" s="96" t="e">
        <f t="shared" si="2"/>
        <v>#DIV/0!</v>
      </c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</row>
    <row r="41" spans="1:118" s="4" customFormat="1" ht="16.5" thickTop="1">
      <c r="A41" s="31"/>
      <c r="B41" s="18"/>
      <c r="C41" s="18"/>
      <c r="D41" s="18"/>
      <c r="E41" s="18"/>
      <c r="F41" s="15"/>
      <c r="G41" s="48"/>
      <c r="H41" s="48"/>
      <c r="I41" s="39"/>
      <c r="J41" s="61"/>
      <c r="K41" s="61"/>
      <c r="L41" s="16"/>
      <c r="M41" s="18"/>
      <c r="N41" s="16"/>
      <c r="O41" s="18"/>
      <c r="P41" s="18"/>
      <c r="Q41" s="18"/>
      <c r="R41" s="19"/>
      <c r="S41" s="131"/>
      <c r="T41" s="16"/>
      <c r="U41" s="18"/>
      <c r="V41" s="20"/>
      <c r="W41" s="19"/>
      <c r="X41" s="16"/>
      <c r="Y41" s="16"/>
      <c r="Z41" s="16"/>
      <c r="AA41" s="18"/>
      <c r="AB41" s="17"/>
      <c r="AC41" s="19"/>
      <c r="AD41" s="17"/>
      <c r="AE41" s="17"/>
      <c r="AF41" s="17"/>
      <c r="AG41" s="17"/>
      <c r="AH41" s="17"/>
      <c r="AI41" s="17"/>
      <c r="AJ41" s="94">
        <f t="shared" si="0"/>
        <v>0</v>
      </c>
      <c r="AK41" s="94">
        <f t="shared" si="1"/>
        <v>0</v>
      </c>
      <c r="AL41" s="95">
        <f t="shared" si="3"/>
        <v>0</v>
      </c>
      <c r="AM41" s="95"/>
      <c r="AN41" s="96" t="e">
        <f t="shared" si="2"/>
        <v>#DIV/0!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</row>
    <row r="42" spans="1:118" s="5" customFormat="1" ht="15.75">
      <c r="A42" s="31"/>
      <c r="B42" s="18"/>
      <c r="C42" s="18"/>
      <c r="D42" s="18"/>
      <c r="E42" s="18"/>
      <c r="F42" s="15"/>
      <c r="G42" s="48"/>
      <c r="H42" s="48"/>
      <c r="I42" s="39"/>
      <c r="J42" s="61"/>
      <c r="K42" s="61"/>
      <c r="L42" s="16"/>
      <c r="M42" s="18"/>
      <c r="N42" s="16"/>
      <c r="O42" s="18"/>
      <c r="P42" s="18"/>
      <c r="Q42" s="18"/>
      <c r="R42" s="19"/>
      <c r="S42" s="131"/>
      <c r="T42" s="16"/>
      <c r="U42" s="18"/>
      <c r="V42" s="20"/>
      <c r="W42" s="19"/>
      <c r="X42" s="16"/>
      <c r="Y42" s="16"/>
      <c r="Z42" s="16"/>
      <c r="AA42" s="18"/>
      <c r="AB42" s="17"/>
      <c r="AC42" s="19"/>
      <c r="AD42" s="17"/>
      <c r="AE42" s="17"/>
      <c r="AF42" s="17"/>
      <c r="AG42" s="17"/>
      <c r="AH42" s="17"/>
      <c r="AI42" s="17"/>
      <c r="AJ42" s="94">
        <f t="shared" si="0"/>
        <v>0</v>
      </c>
      <c r="AK42" s="94">
        <f t="shared" si="1"/>
        <v>0</v>
      </c>
      <c r="AL42" s="95">
        <f t="shared" si="3"/>
        <v>0</v>
      </c>
      <c r="AM42" s="95"/>
      <c r="AN42" s="96" t="e">
        <f t="shared" si="2"/>
        <v>#DIV/0!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</row>
    <row r="43" spans="1:118" s="6" customFormat="1" ht="15.75">
      <c r="A43" s="31"/>
      <c r="B43" s="18"/>
      <c r="C43" s="18"/>
      <c r="D43" s="18"/>
      <c r="E43" s="18"/>
      <c r="F43" s="15"/>
      <c r="G43" s="48"/>
      <c r="H43" s="48"/>
      <c r="I43" s="39"/>
      <c r="J43" s="61"/>
      <c r="K43" s="61"/>
      <c r="L43" s="16"/>
      <c r="M43" s="18"/>
      <c r="N43" s="16"/>
      <c r="O43" s="18"/>
      <c r="P43" s="18"/>
      <c r="Q43" s="18"/>
      <c r="R43" s="19"/>
      <c r="S43" s="131"/>
      <c r="T43" s="16"/>
      <c r="U43" s="18"/>
      <c r="V43" s="20"/>
      <c r="W43" s="19"/>
      <c r="X43" s="16"/>
      <c r="Y43" s="16"/>
      <c r="Z43" s="16"/>
      <c r="AA43" s="18"/>
      <c r="AB43" s="17"/>
      <c r="AC43" s="19"/>
      <c r="AD43" s="17"/>
      <c r="AE43" s="17"/>
      <c r="AF43" s="17"/>
      <c r="AG43" s="17"/>
      <c r="AH43" s="17"/>
      <c r="AI43" s="17"/>
      <c r="AJ43" s="94">
        <f t="shared" si="0"/>
        <v>0</v>
      </c>
      <c r="AK43" s="94">
        <f t="shared" si="1"/>
        <v>0</v>
      </c>
      <c r="AL43" s="95">
        <f t="shared" si="3"/>
        <v>0</v>
      </c>
      <c r="AM43" s="95"/>
      <c r="AN43" s="96" t="e">
        <f t="shared" si="2"/>
        <v>#DIV/0!</v>
      </c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</row>
    <row r="44" spans="1:118" ht="15.75">
      <c r="A44" s="31"/>
      <c r="B44" s="18"/>
      <c r="C44" s="18"/>
      <c r="D44" s="18"/>
      <c r="E44" s="18"/>
      <c r="F44" s="15"/>
      <c r="G44" s="48"/>
      <c r="H44" s="48"/>
      <c r="I44" s="39"/>
      <c r="J44" s="61"/>
      <c r="K44" s="61"/>
      <c r="L44" s="16"/>
      <c r="M44" s="18"/>
      <c r="N44" s="16"/>
      <c r="O44" s="18"/>
      <c r="P44" s="18"/>
      <c r="Q44" s="18"/>
      <c r="R44" s="19"/>
      <c r="S44" s="131"/>
      <c r="T44" s="16"/>
      <c r="U44" s="18"/>
      <c r="V44" s="20"/>
      <c r="W44" s="19"/>
      <c r="X44" s="16"/>
      <c r="Y44" s="16"/>
      <c r="Z44" s="16"/>
      <c r="AA44" s="18"/>
      <c r="AB44" s="17"/>
      <c r="AC44" s="19"/>
      <c r="AD44" s="17"/>
      <c r="AE44" s="17"/>
      <c r="AF44" s="17"/>
      <c r="AG44" s="17"/>
      <c r="AH44" s="17"/>
      <c r="AI44" s="17"/>
      <c r="AJ44" s="94">
        <f t="shared" si="0"/>
        <v>0</v>
      </c>
      <c r="AK44" s="94">
        <f t="shared" si="1"/>
        <v>0</v>
      </c>
      <c r="AL44" s="95">
        <f t="shared" si="3"/>
        <v>0</v>
      </c>
      <c r="AM44" s="95"/>
      <c r="AN44" s="96" t="e">
        <f t="shared" si="2"/>
        <v>#DIV/0!</v>
      </c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</row>
    <row r="45" spans="1:118" s="1" customFormat="1" ht="15.75">
      <c r="A45" s="31"/>
      <c r="B45" s="18"/>
      <c r="C45" s="18"/>
      <c r="D45" s="18"/>
      <c r="E45" s="18"/>
      <c r="F45" s="15"/>
      <c r="G45" s="48"/>
      <c r="H45" s="48"/>
      <c r="I45" s="39"/>
      <c r="J45" s="61"/>
      <c r="K45" s="61"/>
      <c r="L45" s="16"/>
      <c r="M45" s="18"/>
      <c r="N45" s="16"/>
      <c r="O45" s="18"/>
      <c r="P45" s="18"/>
      <c r="Q45" s="18"/>
      <c r="R45" s="19"/>
      <c r="S45" s="131"/>
      <c r="T45" s="16"/>
      <c r="U45" s="18"/>
      <c r="V45" s="20"/>
      <c r="W45" s="19"/>
      <c r="X45" s="16"/>
      <c r="Y45" s="16"/>
      <c r="Z45" s="16"/>
      <c r="AA45" s="18"/>
      <c r="AB45" s="17"/>
      <c r="AC45" s="19"/>
      <c r="AD45" s="17"/>
      <c r="AE45" s="17"/>
      <c r="AF45" s="17"/>
      <c r="AG45" s="17"/>
      <c r="AH45" s="78"/>
      <c r="AI45" s="78"/>
      <c r="AJ45" s="94">
        <f t="shared" si="0"/>
        <v>0</v>
      </c>
      <c r="AK45" s="94">
        <f t="shared" si="1"/>
        <v>0</v>
      </c>
      <c r="AL45" s="95">
        <f t="shared" si="3"/>
        <v>0</v>
      </c>
      <c r="AM45" s="97"/>
      <c r="AN45" s="96" t="e">
        <f t="shared" si="2"/>
        <v>#DIV/0!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</row>
    <row r="46" spans="1:111" ht="13.5" customHeight="1">
      <c r="A46" s="31"/>
      <c r="B46" s="18"/>
      <c r="C46" s="18"/>
      <c r="D46" s="15"/>
      <c r="E46" s="48"/>
      <c r="F46" s="48"/>
      <c r="G46" s="21"/>
      <c r="H46" s="31"/>
      <c r="I46" s="20"/>
      <c r="J46" s="63"/>
      <c r="K46" s="61"/>
      <c r="L46" s="20"/>
      <c r="M46" s="31"/>
      <c r="N46" s="16"/>
      <c r="O46" s="20"/>
      <c r="P46" s="18"/>
      <c r="Q46" s="20"/>
      <c r="R46" s="68"/>
      <c r="S46" s="131"/>
      <c r="T46" s="16"/>
      <c r="U46" s="18"/>
      <c r="V46" s="108"/>
      <c r="W46" s="68"/>
      <c r="X46" s="16"/>
      <c r="Y46" s="52"/>
      <c r="Z46" s="31"/>
      <c r="AA46" s="20"/>
      <c r="AB46" s="68"/>
      <c r="AC46" s="70">
        <f>SUM(H46:AB46)</f>
        <v>0</v>
      </c>
      <c r="AD46" s="71">
        <f>AC46*G46/60</f>
        <v>0</v>
      </c>
      <c r="AE46" s="72">
        <f>AD46*AE$1+AD46*AE$3*AE$2</f>
        <v>0</v>
      </c>
      <c r="AF46" s="74"/>
      <c r="AG46" s="76"/>
      <c r="AH46" s="79"/>
      <c r="AI46" s="81"/>
      <c r="AJ46" s="94">
        <f t="shared" si="0"/>
        <v>0</v>
      </c>
      <c r="AK46" s="94">
        <f t="shared" si="1"/>
        <v>0</v>
      </c>
      <c r="AL46" s="95">
        <f t="shared" si="3"/>
        <v>0</v>
      </c>
      <c r="AM46" s="83"/>
      <c r="AN46" s="96" t="e">
        <f t="shared" si="2"/>
        <v>#DIV/0!</v>
      </c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</row>
    <row r="47" spans="1:111" ht="13.5" customHeight="1" thickBot="1">
      <c r="A47" s="33"/>
      <c r="B47" s="49"/>
      <c r="C47" s="49"/>
      <c r="D47" s="50"/>
      <c r="E47" s="51"/>
      <c r="F47" s="51"/>
      <c r="G47" s="67"/>
      <c r="H47" s="65"/>
      <c r="I47" s="20"/>
      <c r="J47" s="64"/>
      <c r="K47" s="124"/>
      <c r="L47" s="20"/>
      <c r="M47" s="65"/>
      <c r="N47" s="16"/>
      <c r="O47" s="20"/>
      <c r="P47" s="18"/>
      <c r="Q47" s="20"/>
      <c r="R47" s="69"/>
      <c r="S47" s="131"/>
      <c r="T47" s="16"/>
      <c r="U47" s="16"/>
      <c r="V47" s="65"/>
      <c r="W47" s="69"/>
      <c r="X47" s="16"/>
      <c r="Y47" s="52"/>
      <c r="Z47" s="65"/>
      <c r="AA47" s="20"/>
      <c r="AB47" s="69"/>
      <c r="AC47" s="73">
        <f>SUM(H47:AB47)</f>
        <v>0</v>
      </c>
      <c r="AD47" s="71">
        <f>AC47*G47/60</f>
        <v>0</v>
      </c>
      <c r="AE47" s="72">
        <f>AD47*AE$1+AD47*AE$3*AE$2</f>
        <v>0</v>
      </c>
      <c r="AF47" s="75"/>
      <c r="AG47" s="77"/>
      <c r="AH47" s="80"/>
      <c r="AI47" s="82"/>
      <c r="AJ47" s="94">
        <f t="shared" si="0"/>
        <v>0</v>
      </c>
      <c r="AK47" s="94">
        <f t="shared" si="1"/>
        <v>0</v>
      </c>
      <c r="AL47" s="95">
        <f t="shared" si="3"/>
        <v>0</v>
      </c>
      <c r="AM47" s="84"/>
      <c r="AN47" s="96" t="e">
        <f t="shared" si="2"/>
        <v>#DIV/0!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</row>
    <row r="48" spans="1:111" ht="13.5" customHeight="1" thickBot="1" thickTop="1">
      <c r="A48" s="53" t="s">
        <v>70</v>
      </c>
      <c r="B48" s="55"/>
      <c r="C48" s="55"/>
      <c r="D48" s="56"/>
      <c r="E48" s="56"/>
      <c r="F48" s="56"/>
      <c r="G48" s="66"/>
      <c r="H48" s="54">
        <f>SUMPRODUCT($G7:$G47,H7:H47)/60</f>
        <v>0</v>
      </c>
      <c r="I48" s="59">
        <f>SUMPRODUCT($G7:$G47,I7:I47)/60</f>
        <v>0</v>
      </c>
      <c r="J48" s="62">
        <f>SUMPRODUCT($G7:$G47,J7:J47)/60</f>
        <v>0</v>
      </c>
      <c r="K48" s="125"/>
      <c r="L48" s="54">
        <f>SUMPRODUCT($I7:$I47,L7:L47)/60</f>
        <v>0</v>
      </c>
      <c r="M48" s="62">
        <f aca="true" t="shared" si="4" ref="M48:AI48">SUMPRODUCT($I7:$I47,M7:M47)/60</f>
        <v>0</v>
      </c>
      <c r="N48" s="62">
        <f t="shared" si="4"/>
        <v>0</v>
      </c>
      <c r="O48" s="62">
        <f t="shared" si="4"/>
        <v>0</v>
      </c>
      <c r="P48" s="62">
        <f t="shared" si="4"/>
        <v>0</v>
      </c>
      <c r="Q48" s="62">
        <f t="shared" si="4"/>
        <v>0</v>
      </c>
      <c r="R48" s="62">
        <f t="shared" si="4"/>
        <v>0</v>
      </c>
      <c r="S48" s="125">
        <f t="shared" si="4"/>
        <v>0</v>
      </c>
      <c r="T48" s="125">
        <f t="shared" si="4"/>
        <v>0</v>
      </c>
      <c r="U48" s="125">
        <f t="shared" si="4"/>
        <v>0</v>
      </c>
      <c r="V48" s="125">
        <f t="shared" si="4"/>
        <v>0</v>
      </c>
      <c r="W48" s="125">
        <f t="shared" si="4"/>
        <v>0</v>
      </c>
      <c r="X48" s="54">
        <f t="shared" si="4"/>
        <v>0</v>
      </c>
      <c r="Y48" s="62">
        <f t="shared" si="4"/>
        <v>0</v>
      </c>
      <c r="Z48" s="62">
        <f t="shared" si="4"/>
        <v>0</v>
      </c>
      <c r="AA48" s="62">
        <f t="shared" si="4"/>
        <v>0</v>
      </c>
      <c r="AB48" s="62">
        <f t="shared" si="4"/>
        <v>0</v>
      </c>
      <c r="AC48" s="62">
        <f t="shared" si="4"/>
        <v>0</v>
      </c>
      <c r="AD48" s="62">
        <f t="shared" si="4"/>
        <v>0</v>
      </c>
      <c r="AE48" s="62">
        <f t="shared" si="4"/>
        <v>0</v>
      </c>
      <c r="AF48" s="62">
        <f t="shared" si="4"/>
        <v>0</v>
      </c>
      <c r="AG48" s="62">
        <f t="shared" si="4"/>
        <v>0</v>
      </c>
      <c r="AH48" s="62">
        <f t="shared" si="4"/>
        <v>0</v>
      </c>
      <c r="AI48" s="62">
        <f t="shared" si="4"/>
        <v>0</v>
      </c>
      <c r="AJ48" s="98">
        <f>SUM(AJ7:AJ47)</f>
        <v>0</v>
      </c>
      <c r="AK48" s="98">
        <f>SUM(AK7:AK47)</f>
        <v>0</v>
      </c>
      <c r="AL48" s="98">
        <f>SUM(AL7:AL47)</f>
        <v>0</v>
      </c>
      <c r="AM48" s="98">
        <f>SUM(AM7:AM47)</f>
        <v>0</v>
      </c>
      <c r="AN48" s="98" t="e">
        <f>SUM(AN7:AN47)</f>
        <v>#DIV/0!</v>
      </c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</row>
    <row r="49" spans="9:111" ht="13.5" customHeight="1">
      <c r="I49" s="7"/>
      <c r="J49" s="7"/>
      <c r="K49" s="7"/>
      <c r="L49" s="7"/>
      <c r="M49" s="7"/>
      <c r="N49" s="7"/>
      <c r="O49" s="11"/>
      <c r="P49" s="11"/>
      <c r="Q49" s="11"/>
      <c r="R49" s="7"/>
      <c r="S49" s="7"/>
      <c r="T49" s="7"/>
      <c r="U49" s="7"/>
      <c r="V49" s="7"/>
      <c r="W49" s="11"/>
      <c r="X49" s="11"/>
      <c r="Y49" s="11"/>
      <c r="Z49" s="11"/>
      <c r="AA49" s="7"/>
      <c r="AB49" s="7"/>
      <c r="AC49" s="7"/>
      <c r="AD49" s="7"/>
      <c r="AF49" s="7"/>
      <c r="AG49" s="7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</row>
    <row r="50" spans="9:111" ht="13.5" customHeight="1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  <c r="AG50" s="7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</row>
    <row r="51" spans="9:111" ht="13.5" customHeight="1"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  <c r="AG51" s="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</row>
    <row r="52" spans="9:111" ht="13.5" customHeight="1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  <c r="AG52" s="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</row>
    <row r="53" spans="9:111" ht="13.5" customHeight="1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  <c r="AG53" s="7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9:111" ht="13.5" customHeight="1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  <c r="AG54" s="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9:111" ht="13.5" customHeight="1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  <c r="AG55" s="7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3.5" customHeight="1">
      <c r="A56" s="10"/>
      <c r="B56" s="10"/>
      <c r="C56" s="10"/>
      <c r="D56" s="10"/>
      <c r="E56" s="46"/>
      <c r="F56" s="4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3.5" customHeight="1">
      <c r="A57" s="10"/>
      <c r="B57" s="10"/>
      <c r="C57" s="10"/>
      <c r="D57" s="10"/>
      <c r="E57" s="46"/>
      <c r="F57" s="4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</row>
    <row r="58" spans="1:111" ht="13.5" customHeight="1">
      <c r="A58" s="10"/>
      <c r="B58" s="10"/>
      <c r="C58" s="10"/>
      <c r="D58" s="10"/>
      <c r="E58" s="46"/>
      <c r="F58" s="4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</row>
    <row r="59" spans="1:111" ht="13.5" customHeight="1">
      <c r="A59" s="10"/>
      <c r="B59" s="10"/>
      <c r="C59" s="10"/>
      <c r="D59" s="10"/>
      <c r="E59" s="46"/>
      <c r="F59" s="4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</row>
    <row r="60" spans="1:111" ht="13.5" customHeight="1">
      <c r="A60" s="10"/>
      <c r="B60" s="10"/>
      <c r="C60" s="10"/>
      <c r="D60" s="10"/>
      <c r="E60" s="46"/>
      <c r="F60" s="4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</row>
    <row r="61" spans="1:111" ht="13.5" customHeight="1">
      <c r="A61" s="10"/>
      <c r="B61" s="10"/>
      <c r="C61" s="10"/>
      <c r="D61" s="10"/>
      <c r="E61" s="46"/>
      <c r="F61" s="4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</row>
    <row r="62" spans="1:111" ht="13.5" customHeight="1">
      <c r="A62" s="10"/>
      <c r="B62" s="10"/>
      <c r="C62" s="10"/>
      <c r="D62" s="10"/>
      <c r="E62" s="46"/>
      <c r="F62" s="4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</row>
    <row r="63" spans="1:111" ht="13.5" customHeight="1">
      <c r="A63" s="10"/>
      <c r="B63" s="10"/>
      <c r="C63" s="10"/>
      <c r="D63" s="10"/>
      <c r="E63" s="46"/>
      <c r="F63" s="4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</row>
    <row r="64" spans="1:111" ht="13.5" customHeight="1">
      <c r="A64" s="10"/>
      <c r="B64" s="10"/>
      <c r="C64" s="10"/>
      <c r="D64" s="10"/>
      <c r="E64" s="46"/>
      <c r="F64" s="4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</row>
    <row r="65" spans="1:111" ht="13.5" customHeight="1">
      <c r="A65" s="10"/>
      <c r="B65" s="10"/>
      <c r="C65" s="10"/>
      <c r="D65" s="10"/>
      <c r="E65" s="46"/>
      <c r="F65" s="4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</row>
    <row r="66" spans="1:111" ht="13.5" customHeight="1">
      <c r="A66" s="10"/>
      <c r="B66" s="10"/>
      <c r="C66" s="10"/>
      <c r="D66" s="10"/>
      <c r="E66" s="46"/>
      <c r="F66" s="4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</row>
    <row r="67" spans="1:111" ht="13.5" customHeight="1">
      <c r="A67" s="10"/>
      <c r="B67" s="10"/>
      <c r="C67" s="10"/>
      <c r="D67" s="10"/>
      <c r="E67" s="46"/>
      <c r="F67" s="46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</row>
    <row r="68" spans="1:111" ht="13.5" customHeight="1">
      <c r="A68" s="10"/>
      <c r="B68" s="10"/>
      <c r="C68" s="10"/>
      <c r="D68" s="10"/>
      <c r="E68" s="46"/>
      <c r="F68" s="4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</row>
    <row r="69" spans="1:111" ht="13.5" customHeight="1">
      <c r="A69" s="10"/>
      <c r="B69" s="10"/>
      <c r="C69" s="10"/>
      <c r="D69" s="10"/>
      <c r="E69" s="46"/>
      <c r="F69" s="4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</row>
    <row r="70" spans="1:111" ht="13.5" customHeight="1">
      <c r="A70" s="10"/>
      <c r="B70" s="10"/>
      <c r="C70" s="10"/>
      <c r="D70" s="10"/>
      <c r="E70" s="46"/>
      <c r="F70" s="4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</row>
    <row r="71" spans="1:111" ht="13.5" customHeight="1">
      <c r="A71" s="10"/>
      <c r="B71" s="10"/>
      <c r="C71" s="10"/>
      <c r="D71" s="10"/>
      <c r="E71" s="46"/>
      <c r="F71" s="4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</row>
  </sheetData>
  <sheetProtection/>
  <mergeCells count="4">
    <mergeCell ref="B4:I4"/>
    <mergeCell ref="L4:R4"/>
    <mergeCell ref="S4:W4"/>
    <mergeCell ref="X4:AB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Y16" sqref="Y16"/>
    </sheetView>
  </sheetViews>
  <sheetFormatPr defaultColWidth="10.8984375" defaultRowHeight="13.5" customHeight="1"/>
  <cols>
    <col min="1" max="1" width="20.8984375" style="7" customWidth="1"/>
    <col min="2" max="2" width="4.59765625" style="7" customWidth="1"/>
    <col min="3" max="3" width="10.8984375" style="44" customWidth="1"/>
    <col min="4" max="4" width="7.59765625" style="44" customWidth="1"/>
    <col min="5" max="5" width="3.8984375" style="7" customWidth="1"/>
    <col min="6" max="6" width="8.59765625" style="7" customWidth="1"/>
    <col min="7" max="7" width="5.59765625" style="9" customWidth="1"/>
    <col min="8" max="9" width="8.3984375" style="9" customWidth="1"/>
    <col min="10" max="10" width="5.59765625" style="9" customWidth="1"/>
    <col min="11" max="11" width="4.8984375" style="9" customWidth="1"/>
    <col min="12" max="12" width="5.09765625" style="9" customWidth="1"/>
    <col min="13" max="14" width="5.09765625" style="13" customWidth="1"/>
    <col min="15" max="15" width="5.59765625" style="13" customWidth="1"/>
    <col min="16" max="16" width="8.09765625" style="9" customWidth="1"/>
    <col min="17" max="19" width="5.59765625" style="9" customWidth="1"/>
    <col min="20" max="20" width="5.5" style="13" customWidth="1"/>
    <col min="21" max="21" width="6.59765625" style="14" customWidth="1"/>
    <col min="22" max="22" width="5.3984375" style="14" customWidth="1"/>
    <col min="23" max="24" width="6.09765625" style="14" customWidth="1"/>
    <col min="25" max="25" width="6" style="14" customWidth="1"/>
    <col min="26" max="26" width="6.5" style="14" customWidth="1"/>
    <col min="27" max="27" width="7.19921875" style="14" customWidth="1"/>
    <col min="28" max="28" width="5.8984375" style="9" customWidth="1"/>
    <col min="29" max="29" width="5.69921875" style="7" customWidth="1"/>
    <col min="30" max="30" width="5.59765625" style="9" customWidth="1"/>
    <col min="31" max="31" width="4.8984375" style="9" customWidth="1"/>
    <col min="32" max="32" width="7.59765625" style="7" customWidth="1"/>
    <col min="33" max="33" width="5.59765625" style="7" customWidth="1"/>
    <col min="34" max="34" width="6.3984375" style="7" customWidth="1"/>
    <col min="35" max="37" width="6.3984375" style="8" customWidth="1"/>
    <col min="38" max="38" width="8.3984375" style="8" customWidth="1"/>
    <col min="39" max="52" width="10.8984375" style="8" customWidth="1"/>
    <col min="53" max="16384" width="10.8984375" style="2" customWidth="1"/>
  </cols>
  <sheetData>
    <row r="1" spans="1:109" ht="15.75">
      <c r="A1" s="38" t="s">
        <v>40</v>
      </c>
      <c r="B1" s="11"/>
      <c r="G1" s="13"/>
      <c r="H1" s="10"/>
      <c r="I1" s="10"/>
      <c r="J1" s="10"/>
      <c r="P1" s="12"/>
      <c r="Q1" s="12"/>
      <c r="R1" s="12"/>
      <c r="S1" s="12"/>
      <c r="T1" s="40"/>
      <c r="U1" s="40"/>
      <c r="V1" s="40"/>
      <c r="W1" s="40"/>
      <c r="X1" s="40"/>
      <c r="Y1" s="40"/>
      <c r="Z1" s="40"/>
      <c r="AA1" s="40"/>
      <c r="AB1" s="40"/>
      <c r="AC1" s="151"/>
      <c r="AD1" s="40"/>
      <c r="AE1" s="152"/>
      <c r="AF1" s="153"/>
      <c r="AG1" s="15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109" ht="15.75">
      <c r="A2" s="27" t="s">
        <v>102</v>
      </c>
      <c r="B2" s="27"/>
      <c r="G2" s="40"/>
      <c r="H2" s="26"/>
      <c r="I2" s="26"/>
      <c r="J2" s="26"/>
      <c r="T2" s="40"/>
      <c r="U2" s="40"/>
      <c r="V2" s="40"/>
      <c r="W2" s="40"/>
      <c r="X2" s="40"/>
      <c r="Y2" s="40"/>
      <c r="Z2" s="40"/>
      <c r="AA2" s="40"/>
      <c r="AB2" s="40"/>
      <c r="AC2" s="151"/>
      <c r="AD2" s="40"/>
      <c r="AE2" s="152"/>
      <c r="AF2" s="153"/>
      <c r="AG2" s="153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ht="16.5" thickBot="1">
      <c r="A3" s="99" t="s">
        <v>30</v>
      </c>
      <c r="B3" s="99"/>
      <c r="C3" s="100"/>
      <c r="D3" s="100"/>
      <c r="E3" s="100"/>
      <c r="F3" s="100"/>
      <c r="G3" s="101"/>
      <c r="H3" s="101"/>
      <c r="I3" s="101"/>
      <c r="J3" s="101"/>
      <c r="K3" s="102"/>
      <c r="L3" s="101"/>
      <c r="M3" s="101"/>
      <c r="N3" s="26"/>
      <c r="O3" s="26"/>
      <c r="P3" s="26"/>
      <c r="Q3" s="26"/>
      <c r="R3" s="26"/>
      <c r="S3" s="26"/>
      <c r="T3" s="40"/>
      <c r="U3" s="40"/>
      <c r="V3" s="40"/>
      <c r="W3" s="40"/>
      <c r="X3" s="40"/>
      <c r="Y3" s="154"/>
      <c r="Z3" s="154"/>
      <c r="AA3" s="154"/>
      <c r="AB3" s="155"/>
      <c r="AC3" s="156"/>
      <c r="AD3" s="40"/>
      <c r="AE3" s="157"/>
      <c r="AF3" s="153"/>
      <c r="AG3" s="153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16" ht="16.5" thickBot="1">
      <c r="A4" s="103"/>
      <c r="B4" s="145" t="s">
        <v>80</v>
      </c>
      <c r="C4" s="146"/>
      <c r="D4" s="146"/>
      <c r="E4" s="146"/>
      <c r="F4" s="146"/>
      <c r="G4" s="147"/>
      <c r="H4" s="107" t="s">
        <v>73</v>
      </c>
      <c r="I4" s="107" t="s">
        <v>82</v>
      </c>
      <c r="J4" s="148" t="s">
        <v>81</v>
      </c>
      <c r="K4" s="148"/>
      <c r="L4" s="148"/>
      <c r="M4" s="148"/>
      <c r="N4" s="148"/>
      <c r="O4" s="148"/>
      <c r="P4" s="149"/>
      <c r="Q4" s="150" t="s">
        <v>47</v>
      </c>
      <c r="R4" s="148"/>
      <c r="S4" s="148"/>
      <c r="T4" s="148"/>
      <c r="U4" s="149"/>
      <c r="V4" s="148" t="s">
        <v>83</v>
      </c>
      <c r="W4" s="148"/>
      <c r="X4" s="148"/>
      <c r="Y4" s="148"/>
      <c r="Z4" s="149"/>
      <c r="AA4" s="126" t="s">
        <v>84</v>
      </c>
      <c r="AB4" s="144"/>
      <c r="AC4" s="160"/>
      <c r="AD4" s="160"/>
      <c r="AE4" s="160"/>
      <c r="AF4" s="161"/>
      <c r="AG4" s="162"/>
      <c r="AH4" s="85" t="s">
        <v>0</v>
      </c>
      <c r="AI4" s="85" t="s">
        <v>1</v>
      </c>
      <c r="AJ4" s="86" t="s">
        <v>2</v>
      </c>
      <c r="AK4" s="86" t="s">
        <v>3</v>
      </c>
      <c r="AL4" s="87" t="s">
        <v>4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</row>
    <row r="5" spans="1:116" ht="15.75">
      <c r="A5" s="28" t="s">
        <v>5</v>
      </c>
      <c r="B5" s="35" t="s">
        <v>2</v>
      </c>
      <c r="C5" s="35" t="s">
        <v>78</v>
      </c>
      <c r="D5" s="41" t="s">
        <v>76</v>
      </c>
      <c r="E5" s="104" t="s">
        <v>50</v>
      </c>
      <c r="F5" s="105" t="s">
        <v>68</v>
      </c>
      <c r="G5" s="41" t="s">
        <v>6</v>
      </c>
      <c r="H5" s="106"/>
      <c r="I5" s="106"/>
      <c r="J5" s="109" t="s">
        <v>27</v>
      </c>
      <c r="K5" s="109" t="s">
        <v>8</v>
      </c>
      <c r="L5" s="109" t="s">
        <v>9</v>
      </c>
      <c r="M5" s="110" t="s">
        <v>9</v>
      </c>
      <c r="N5" s="110" t="s">
        <v>11</v>
      </c>
      <c r="O5" s="111" t="s">
        <v>25</v>
      </c>
      <c r="P5" s="112" t="s">
        <v>41</v>
      </c>
      <c r="Q5" s="127" t="s">
        <v>10</v>
      </c>
      <c r="R5" s="109" t="s">
        <v>11</v>
      </c>
      <c r="S5" s="110" t="s">
        <v>12</v>
      </c>
      <c r="T5" s="113" t="s">
        <v>64</v>
      </c>
      <c r="U5" s="128" t="s">
        <v>65</v>
      </c>
      <c r="V5" s="114" t="s">
        <v>7</v>
      </c>
      <c r="W5" s="114" t="s">
        <v>37</v>
      </c>
      <c r="X5" s="111" t="s">
        <v>45</v>
      </c>
      <c r="Y5" s="115" t="s">
        <v>39</v>
      </c>
      <c r="Z5" s="112" t="s">
        <v>13</v>
      </c>
      <c r="AA5" s="112" t="s">
        <v>35</v>
      </c>
      <c r="AB5" s="158" t="s">
        <v>43</v>
      </c>
      <c r="AC5" s="159" t="s">
        <v>31</v>
      </c>
      <c r="AD5" s="159" t="s">
        <v>67</v>
      </c>
      <c r="AE5" s="159" t="s">
        <v>48</v>
      </c>
      <c r="AF5" s="159" t="s">
        <v>49</v>
      </c>
      <c r="AG5" s="57" t="s">
        <v>71</v>
      </c>
      <c r="AH5" s="88" t="s">
        <v>14</v>
      </c>
      <c r="AI5" s="88" t="s">
        <v>15</v>
      </c>
      <c r="AJ5" s="89" t="s">
        <v>16</v>
      </c>
      <c r="AK5" s="89" t="s">
        <v>17</v>
      </c>
      <c r="AL5" s="9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</row>
    <row r="6" spans="1:116" ht="15.75">
      <c r="A6" s="29"/>
      <c r="B6" s="29" t="s">
        <v>34</v>
      </c>
      <c r="C6" s="29" t="s">
        <v>75</v>
      </c>
      <c r="D6" s="25" t="s">
        <v>77</v>
      </c>
      <c r="E6" s="58" t="s">
        <v>79</v>
      </c>
      <c r="F6" s="45" t="s">
        <v>69</v>
      </c>
      <c r="G6" s="42" t="s">
        <v>18</v>
      </c>
      <c r="H6" s="60"/>
      <c r="I6" s="60"/>
      <c r="J6" s="116" t="s">
        <v>28</v>
      </c>
      <c r="K6" s="117" t="s">
        <v>33</v>
      </c>
      <c r="L6" s="116" t="s">
        <v>44</v>
      </c>
      <c r="M6" s="117" t="s">
        <v>20</v>
      </c>
      <c r="N6" s="117" t="s">
        <v>24</v>
      </c>
      <c r="O6" s="118" t="s">
        <v>26</v>
      </c>
      <c r="P6" s="119" t="s">
        <v>42</v>
      </c>
      <c r="Q6" s="129" t="s">
        <v>21</v>
      </c>
      <c r="R6" s="116" t="s">
        <v>21</v>
      </c>
      <c r="S6" s="117" t="s">
        <v>21</v>
      </c>
      <c r="T6" s="120" t="s">
        <v>24</v>
      </c>
      <c r="U6" s="130" t="s">
        <v>66</v>
      </c>
      <c r="V6" s="121" t="s">
        <v>19</v>
      </c>
      <c r="W6" s="121"/>
      <c r="X6" s="118" t="s">
        <v>46</v>
      </c>
      <c r="Y6" s="118" t="s">
        <v>38</v>
      </c>
      <c r="Z6" s="119"/>
      <c r="AA6" s="119" t="s">
        <v>36</v>
      </c>
      <c r="AB6" s="122" t="s">
        <v>32</v>
      </c>
      <c r="AC6" s="123" t="s">
        <v>32</v>
      </c>
      <c r="AD6" s="123" t="s">
        <v>32</v>
      </c>
      <c r="AE6" s="123"/>
      <c r="AF6" s="123" t="s">
        <v>38</v>
      </c>
      <c r="AG6" s="37"/>
      <c r="AH6" s="91" t="s">
        <v>22</v>
      </c>
      <c r="AI6" s="91"/>
      <c r="AJ6" s="92"/>
      <c r="AK6" s="92" t="s">
        <v>23</v>
      </c>
      <c r="AL6" s="93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</row>
    <row r="7" spans="1:116" s="3" customFormat="1" ht="15.75">
      <c r="A7" s="30"/>
      <c r="B7" s="34"/>
      <c r="C7" s="34"/>
      <c r="D7" s="15"/>
      <c r="E7" s="47"/>
      <c r="F7" s="47"/>
      <c r="G7" s="39"/>
      <c r="H7" s="61"/>
      <c r="I7" s="61"/>
      <c r="J7" s="16"/>
      <c r="K7" s="18"/>
      <c r="L7" s="16"/>
      <c r="M7" s="18"/>
      <c r="N7" s="18"/>
      <c r="O7" s="18"/>
      <c r="P7" s="19"/>
      <c r="Q7" s="131"/>
      <c r="R7" s="16"/>
      <c r="S7" s="18"/>
      <c r="T7" s="20"/>
      <c r="U7" s="19"/>
      <c r="V7" s="16"/>
      <c r="W7" s="16"/>
      <c r="X7" s="16"/>
      <c r="Y7" s="18"/>
      <c r="Z7" s="17"/>
      <c r="AA7" s="19"/>
      <c r="AB7" s="17"/>
      <c r="AC7" s="17"/>
      <c r="AD7" s="17"/>
      <c r="AE7" s="17"/>
      <c r="AF7" s="17"/>
      <c r="AG7" s="17"/>
      <c r="AH7" s="94">
        <f aca="true" t="shared" si="0" ref="AH7:AH47">SUM(H7:AG7)</f>
        <v>0</v>
      </c>
      <c r="AI7" s="94">
        <f aca="true" t="shared" si="1" ref="AI7:AI47">AH7*G7/60</f>
        <v>0</v>
      </c>
      <c r="AJ7" s="95">
        <f>AI7*AC$1+(AI7*AC$3*AC$2)</f>
        <v>0</v>
      </c>
      <c r="AK7" s="95"/>
      <c r="AL7" s="96" t="e">
        <f aca="true" t="shared" si="2" ref="AL7:AL47">AJ7/AI7</f>
        <v>#DIV/0!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</row>
    <row r="8" spans="1:116" s="3" customFormat="1" ht="15.75">
      <c r="A8" s="31"/>
      <c r="B8" s="18"/>
      <c r="C8" s="18"/>
      <c r="D8" s="15"/>
      <c r="E8" s="48"/>
      <c r="F8" s="48"/>
      <c r="G8" s="39"/>
      <c r="H8" s="61"/>
      <c r="I8" s="61"/>
      <c r="J8" s="16"/>
      <c r="K8" s="18"/>
      <c r="L8" s="16"/>
      <c r="M8" s="18"/>
      <c r="N8" s="18"/>
      <c r="O8" s="18"/>
      <c r="P8" s="19"/>
      <c r="Q8" s="131"/>
      <c r="R8" s="16"/>
      <c r="S8" s="18"/>
      <c r="T8" s="20"/>
      <c r="U8" s="19"/>
      <c r="V8" s="16"/>
      <c r="W8" s="16"/>
      <c r="X8" s="16"/>
      <c r="Y8" s="18"/>
      <c r="Z8" s="17"/>
      <c r="AA8" s="19"/>
      <c r="AB8" s="17"/>
      <c r="AC8" s="17"/>
      <c r="AD8" s="17"/>
      <c r="AE8" s="17"/>
      <c r="AF8" s="17"/>
      <c r="AG8" s="17"/>
      <c r="AH8" s="94">
        <f t="shared" si="0"/>
        <v>0</v>
      </c>
      <c r="AI8" s="94">
        <f t="shared" si="1"/>
        <v>0</v>
      </c>
      <c r="AJ8" s="95">
        <f aca="true" t="shared" si="3" ref="AJ8:AJ47">AI8*AC$1+(AI8*AC$3*AC$2)</f>
        <v>0</v>
      </c>
      <c r="AK8" s="95"/>
      <c r="AL8" s="96" t="e">
        <f t="shared" si="2"/>
        <v>#DIV/0!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</row>
    <row r="9" spans="1:116" s="3" customFormat="1" ht="15.75">
      <c r="A9" s="31"/>
      <c r="B9" s="18"/>
      <c r="C9" s="18"/>
      <c r="D9" s="15"/>
      <c r="E9" s="48"/>
      <c r="F9" s="48"/>
      <c r="G9" s="39"/>
      <c r="H9" s="61"/>
      <c r="I9" s="61"/>
      <c r="J9" s="22"/>
      <c r="K9" s="15"/>
      <c r="L9" s="15"/>
      <c r="M9" s="15"/>
      <c r="N9" s="15"/>
      <c r="O9" s="15"/>
      <c r="P9" s="24"/>
      <c r="Q9" s="132"/>
      <c r="R9" s="22"/>
      <c r="S9" s="15"/>
      <c r="T9" s="21"/>
      <c r="U9" s="24"/>
      <c r="V9" s="22"/>
      <c r="W9" s="22"/>
      <c r="X9" s="22"/>
      <c r="Y9" s="15"/>
      <c r="Z9" s="23"/>
      <c r="AA9" s="24"/>
      <c r="AB9" s="23"/>
      <c r="AC9" s="23"/>
      <c r="AD9" s="23"/>
      <c r="AE9" s="23"/>
      <c r="AF9" s="23"/>
      <c r="AG9" s="23"/>
      <c r="AH9" s="94">
        <f t="shared" si="0"/>
        <v>0</v>
      </c>
      <c r="AI9" s="94">
        <f t="shared" si="1"/>
        <v>0</v>
      </c>
      <c r="AJ9" s="95">
        <f t="shared" si="3"/>
        <v>0</v>
      </c>
      <c r="AK9" s="95"/>
      <c r="AL9" s="96" t="e">
        <f t="shared" si="2"/>
        <v>#DIV/0!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</row>
    <row r="10" spans="1:116" s="3" customFormat="1" ht="15.75">
      <c r="A10" s="31"/>
      <c r="B10" s="18"/>
      <c r="C10" s="18"/>
      <c r="D10" s="15"/>
      <c r="E10" s="48"/>
      <c r="F10" s="48"/>
      <c r="G10" s="39"/>
      <c r="H10" s="61"/>
      <c r="I10" s="61"/>
      <c r="J10" s="22"/>
      <c r="K10" s="15"/>
      <c r="L10" s="15"/>
      <c r="M10" s="15"/>
      <c r="N10" s="15"/>
      <c r="O10" s="15"/>
      <c r="P10" s="24"/>
      <c r="Q10" s="132"/>
      <c r="R10" s="22"/>
      <c r="S10" s="15"/>
      <c r="T10" s="21"/>
      <c r="U10" s="24"/>
      <c r="V10" s="22"/>
      <c r="W10" s="22"/>
      <c r="X10" s="22"/>
      <c r="Y10" s="15"/>
      <c r="Z10" s="23"/>
      <c r="AA10" s="24"/>
      <c r="AB10" s="23"/>
      <c r="AC10" s="23"/>
      <c r="AD10" s="23"/>
      <c r="AE10" s="23"/>
      <c r="AF10" s="23"/>
      <c r="AG10" s="23"/>
      <c r="AH10" s="94">
        <f t="shared" si="0"/>
        <v>0</v>
      </c>
      <c r="AI10" s="94">
        <f t="shared" si="1"/>
        <v>0</v>
      </c>
      <c r="AJ10" s="95">
        <f t="shared" si="3"/>
        <v>0</v>
      </c>
      <c r="AK10" s="95"/>
      <c r="AL10" s="96" t="e">
        <f t="shared" si="2"/>
        <v>#DIV/0!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</row>
    <row r="11" spans="1:116" s="3" customFormat="1" ht="15.75">
      <c r="A11" s="31"/>
      <c r="B11" s="18"/>
      <c r="C11" s="18"/>
      <c r="D11" s="15"/>
      <c r="E11" s="48"/>
      <c r="F11" s="48"/>
      <c r="G11" s="39"/>
      <c r="H11" s="61"/>
      <c r="I11" s="61"/>
      <c r="J11" s="22"/>
      <c r="K11" s="15"/>
      <c r="L11" s="15"/>
      <c r="M11" s="15"/>
      <c r="N11" s="15"/>
      <c r="O11" s="15"/>
      <c r="P11" s="24"/>
      <c r="Q11" s="132"/>
      <c r="R11" s="22"/>
      <c r="S11" s="15"/>
      <c r="T11" s="21"/>
      <c r="U11" s="24"/>
      <c r="V11" s="22"/>
      <c r="W11" s="22"/>
      <c r="X11" s="22"/>
      <c r="Y11" s="15"/>
      <c r="Z11" s="23"/>
      <c r="AA11" s="24"/>
      <c r="AB11" s="23"/>
      <c r="AC11" s="23"/>
      <c r="AD11" s="23"/>
      <c r="AE11" s="23"/>
      <c r="AF11" s="23"/>
      <c r="AG11" s="23"/>
      <c r="AH11" s="94">
        <f t="shared" si="0"/>
        <v>0</v>
      </c>
      <c r="AI11" s="94">
        <f t="shared" si="1"/>
        <v>0</v>
      </c>
      <c r="AJ11" s="95">
        <f t="shared" si="3"/>
        <v>0</v>
      </c>
      <c r="AK11" s="95"/>
      <c r="AL11" s="96" t="e">
        <f t="shared" si="2"/>
        <v>#DIV/0!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</row>
    <row r="12" spans="1:116" s="3" customFormat="1" ht="15.75">
      <c r="A12" s="31"/>
      <c r="B12" s="18"/>
      <c r="C12" s="18"/>
      <c r="D12" s="15"/>
      <c r="E12" s="48"/>
      <c r="F12" s="48"/>
      <c r="G12" s="39"/>
      <c r="H12" s="61"/>
      <c r="I12" s="61"/>
      <c r="J12" s="22"/>
      <c r="K12" s="15"/>
      <c r="L12" s="15"/>
      <c r="M12" s="15"/>
      <c r="N12" s="15"/>
      <c r="O12" s="15"/>
      <c r="P12" s="24"/>
      <c r="Q12" s="132"/>
      <c r="R12" s="22"/>
      <c r="S12" s="15"/>
      <c r="T12" s="21"/>
      <c r="U12" s="24"/>
      <c r="V12" s="22"/>
      <c r="W12" s="22"/>
      <c r="X12" s="22"/>
      <c r="Y12" s="15"/>
      <c r="Z12" s="23"/>
      <c r="AA12" s="24"/>
      <c r="AB12" s="23"/>
      <c r="AC12" s="23"/>
      <c r="AD12" s="23"/>
      <c r="AE12" s="23"/>
      <c r="AF12" s="23"/>
      <c r="AG12" s="23"/>
      <c r="AH12" s="94">
        <f t="shared" si="0"/>
        <v>0</v>
      </c>
      <c r="AI12" s="94">
        <f t="shared" si="1"/>
        <v>0</v>
      </c>
      <c r="AJ12" s="95">
        <f t="shared" si="3"/>
        <v>0</v>
      </c>
      <c r="AK12" s="95"/>
      <c r="AL12" s="96" t="e">
        <f t="shared" si="2"/>
        <v>#DIV/0!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</row>
    <row r="13" spans="1:116" s="3" customFormat="1" ht="15.75">
      <c r="A13" s="31"/>
      <c r="B13" s="18"/>
      <c r="C13" s="18"/>
      <c r="D13" s="15"/>
      <c r="E13" s="48"/>
      <c r="F13" s="48"/>
      <c r="G13" s="39"/>
      <c r="H13" s="61"/>
      <c r="I13" s="61"/>
      <c r="J13" s="22"/>
      <c r="K13" s="15"/>
      <c r="L13" s="15"/>
      <c r="M13" s="15"/>
      <c r="N13" s="15"/>
      <c r="O13" s="15"/>
      <c r="P13" s="24"/>
      <c r="Q13" s="132"/>
      <c r="R13" s="22"/>
      <c r="S13" s="15"/>
      <c r="T13" s="21"/>
      <c r="U13" s="24"/>
      <c r="V13" s="22"/>
      <c r="W13" s="22"/>
      <c r="X13" s="22"/>
      <c r="Y13" s="15"/>
      <c r="Z13" s="23"/>
      <c r="AA13" s="24"/>
      <c r="AB13" s="23"/>
      <c r="AC13" s="23"/>
      <c r="AD13" s="23"/>
      <c r="AE13" s="23"/>
      <c r="AF13" s="23"/>
      <c r="AG13" s="23"/>
      <c r="AH13" s="94">
        <f t="shared" si="0"/>
        <v>0</v>
      </c>
      <c r="AI13" s="94">
        <f t="shared" si="1"/>
        <v>0</v>
      </c>
      <c r="AJ13" s="95">
        <f t="shared" si="3"/>
        <v>0</v>
      </c>
      <c r="AK13" s="95"/>
      <c r="AL13" s="96" t="e">
        <f t="shared" si="2"/>
        <v>#DIV/0!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</row>
    <row r="14" spans="1:116" s="3" customFormat="1" ht="15.75">
      <c r="A14" s="32"/>
      <c r="B14" s="15"/>
      <c r="C14" s="15"/>
      <c r="D14" s="15"/>
      <c r="E14" s="48"/>
      <c r="F14" s="48"/>
      <c r="G14" s="39"/>
      <c r="H14" s="61"/>
      <c r="I14" s="61"/>
      <c r="J14" s="22"/>
      <c r="K14" s="15"/>
      <c r="L14" s="15"/>
      <c r="M14" s="15"/>
      <c r="N14" s="15"/>
      <c r="O14" s="15"/>
      <c r="P14" s="24"/>
      <c r="Q14" s="132"/>
      <c r="R14" s="22"/>
      <c r="S14" s="15"/>
      <c r="T14" s="21"/>
      <c r="U14" s="24"/>
      <c r="V14" s="22"/>
      <c r="W14" s="22"/>
      <c r="X14" s="22"/>
      <c r="Y14" s="15"/>
      <c r="Z14" s="23"/>
      <c r="AA14" s="24"/>
      <c r="AB14" s="23"/>
      <c r="AC14" s="23"/>
      <c r="AD14" s="23"/>
      <c r="AE14" s="23"/>
      <c r="AF14" s="23"/>
      <c r="AG14" s="23"/>
      <c r="AH14" s="94">
        <f t="shared" si="0"/>
        <v>0</v>
      </c>
      <c r="AI14" s="94">
        <f t="shared" si="1"/>
        <v>0</v>
      </c>
      <c r="AJ14" s="95">
        <f t="shared" si="3"/>
        <v>0</v>
      </c>
      <c r="AK14" s="95"/>
      <c r="AL14" s="96" t="e">
        <f t="shared" si="2"/>
        <v>#DIV/0!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</row>
    <row r="15" spans="1:116" s="3" customFormat="1" ht="15.75">
      <c r="A15" s="32"/>
      <c r="B15" s="15"/>
      <c r="C15" s="15"/>
      <c r="D15" s="15"/>
      <c r="E15" s="48"/>
      <c r="F15" s="48"/>
      <c r="G15" s="39"/>
      <c r="H15" s="61"/>
      <c r="I15" s="61"/>
      <c r="J15" s="16"/>
      <c r="K15" s="18"/>
      <c r="L15" s="16"/>
      <c r="M15" s="18"/>
      <c r="N15" s="18"/>
      <c r="O15" s="18"/>
      <c r="P15" s="19"/>
      <c r="Q15" s="131"/>
      <c r="R15" s="16"/>
      <c r="S15" s="18"/>
      <c r="T15" s="20"/>
      <c r="U15" s="19"/>
      <c r="V15" s="16"/>
      <c r="W15" s="16"/>
      <c r="X15" s="16"/>
      <c r="Y15" s="18"/>
      <c r="Z15" s="17"/>
      <c r="AA15" s="19"/>
      <c r="AB15" s="17"/>
      <c r="AC15" s="17"/>
      <c r="AD15" s="17"/>
      <c r="AE15" s="17"/>
      <c r="AF15" s="17"/>
      <c r="AG15" s="17"/>
      <c r="AH15" s="94">
        <f t="shared" si="0"/>
        <v>0</v>
      </c>
      <c r="AI15" s="94">
        <f t="shared" si="1"/>
        <v>0</v>
      </c>
      <c r="AJ15" s="95">
        <f t="shared" si="3"/>
        <v>0</v>
      </c>
      <c r="AK15" s="95"/>
      <c r="AL15" s="96" t="e">
        <f t="shared" si="2"/>
        <v>#DIV/0!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</row>
    <row r="16" spans="1:116" s="3" customFormat="1" ht="15.75">
      <c r="A16" s="31"/>
      <c r="B16" s="18"/>
      <c r="C16" s="18"/>
      <c r="D16" s="15"/>
      <c r="E16" s="48"/>
      <c r="F16" s="48"/>
      <c r="G16" s="39"/>
      <c r="H16" s="61"/>
      <c r="I16" s="61"/>
      <c r="J16" s="16"/>
      <c r="K16" s="18"/>
      <c r="L16" s="16"/>
      <c r="M16" s="18"/>
      <c r="N16" s="18"/>
      <c r="O16" s="18"/>
      <c r="P16" s="19"/>
      <c r="Q16" s="131"/>
      <c r="R16" s="16"/>
      <c r="S16" s="18"/>
      <c r="T16" s="20"/>
      <c r="U16" s="19"/>
      <c r="V16" s="16"/>
      <c r="W16" s="16"/>
      <c r="X16" s="16"/>
      <c r="Y16" s="18"/>
      <c r="Z16" s="17"/>
      <c r="AA16" s="19"/>
      <c r="AB16" s="17"/>
      <c r="AC16" s="17"/>
      <c r="AD16" s="17"/>
      <c r="AE16" s="17"/>
      <c r="AF16" s="17"/>
      <c r="AG16" s="17"/>
      <c r="AH16" s="94">
        <f t="shared" si="0"/>
        <v>0</v>
      </c>
      <c r="AI16" s="94">
        <f t="shared" si="1"/>
        <v>0</v>
      </c>
      <c r="AJ16" s="95">
        <f t="shared" si="3"/>
        <v>0</v>
      </c>
      <c r="AK16" s="95"/>
      <c r="AL16" s="96" t="e">
        <f t="shared" si="2"/>
        <v>#DIV/0!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</row>
    <row r="17" spans="1:116" s="3" customFormat="1" ht="15.75">
      <c r="A17" s="31"/>
      <c r="B17" s="18"/>
      <c r="C17" s="18"/>
      <c r="D17" s="15"/>
      <c r="E17" s="48"/>
      <c r="F17" s="48"/>
      <c r="G17" s="39"/>
      <c r="H17" s="61"/>
      <c r="I17" s="61"/>
      <c r="J17" s="16"/>
      <c r="K17" s="18"/>
      <c r="L17" s="16"/>
      <c r="M17" s="18"/>
      <c r="N17" s="18"/>
      <c r="O17" s="18"/>
      <c r="P17" s="19"/>
      <c r="Q17" s="131"/>
      <c r="R17" s="16"/>
      <c r="S17" s="18"/>
      <c r="T17" s="20"/>
      <c r="U17" s="19"/>
      <c r="V17" s="16"/>
      <c r="W17" s="16"/>
      <c r="X17" s="16"/>
      <c r="Y17" s="18"/>
      <c r="Z17" s="17"/>
      <c r="AA17" s="19"/>
      <c r="AB17" s="17"/>
      <c r="AC17" s="17"/>
      <c r="AD17" s="17"/>
      <c r="AE17" s="17"/>
      <c r="AF17" s="17"/>
      <c r="AG17" s="17"/>
      <c r="AH17" s="94">
        <f t="shared" si="0"/>
        <v>0</v>
      </c>
      <c r="AI17" s="94">
        <f t="shared" si="1"/>
        <v>0</v>
      </c>
      <c r="AJ17" s="95">
        <f t="shared" si="3"/>
        <v>0</v>
      </c>
      <c r="AK17" s="95"/>
      <c r="AL17" s="96" t="e">
        <f t="shared" si="2"/>
        <v>#DIV/0!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</row>
    <row r="18" spans="1:116" s="3" customFormat="1" ht="15.75">
      <c r="A18" s="31"/>
      <c r="B18" s="18"/>
      <c r="C18" s="18"/>
      <c r="D18" s="15"/>
      <c r="E18" s="48"/>
      <c r="F18" s="48"/>
      <c r="G18" s="39"/>
      <c r="H18" s="61"/>
      <c r="I18" s="61"/>
      <c r="J18" s="16"/>
      <c r="K18" s="18"/>
      <c r="L18" s="16"/>
      <c r="M18" s="18"/>
      <c r="N18" s="18"/>
      <c r="O18" s="18"/>
      <c r="P18" s="19"/>
      <c r="Q18" s="131"/>
      <c r="R18" s="16"/>
      <c r="S18" s="18"/>
      <c r="T18" s="20"/>
      <c r="U18" s="19"/>
      <c r="V18" s="16"/>
      <c r="W18" s="16"/>
      <c r="X18" s="16"/>
      <c r="Y18" s="18"/>
      <c r="Z18" s="17"/>
      <c r="AA18" s="19"/>
      <c r="AB18" s="17"/>
      <c r="AC18" s="17"/>
      <c r="AD18" s="17"/>
      <c r="AE18" s="17"/>
      <c r="AF18" s="17"/>
      <c r="AG18" s="17"/>
      <c r="AH18" s="94">
        <f t="shared" si="0"/>
        <v>0</v>
      </c>
      <c r="AI18" s="94">
        <f t="shared" si="1"/>
        <v>0</v>
      </c>
      <c r="AJ18" s="95">
        <f t="shared" si="3"/>
        <v>0</v>
      </c>
      <c r="AK18" s="95"/>
      <c r="AL18" s="96" t="e">
        <f t="shared" si="2"/>
        <v>#DIV/0!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</row>
    <row r="19" spans="1:116" s="3" customFormat="1" ht="15.75">
      <c r="A19" s="31"/>
      <c r="B19" s="18"/>
      <c r="C19" s="18"/>
      <c r="D19" s="15"/>
      <c r="E19" s="48"/>
      <c r="F19" s="48"/>
      <c r="G19" s="39"/>
      <c r="H19" s="61"/>
      <c r="I19" s="61"/>
      <c r="J19" s="16"/>
      <c r="K19" s="18"/>
      <c r="L19" s="16"/>
      <c r="M19" s="18"/>
      <c r="N19" s="18"/>
      <c r="O19" s="18"/>
      <c r="P19" s="19"/>
      <c r="Q19" s="131"/>
      <c r="R19" s="16"/>
      <c r="S19" s="18"/>
      <c r="T19" s="20"/>
      <c r="U19" s="19"/>
      <c r="V19" s="16"/>
      <c r="W19" s="16"/>
      <c r="X19" s="16"/>
      <c r="Y19" s="18"/>
      <c r="Z19" s="17"/>
      <c r="AA19" s="19"/>
      <c r="AB19" s="17"/>
      <c r="AC19" s="17"/>
      <c r="AD19" s="17"/>
      <c r="AE19" s="17"/>
      <c r="AF19" s="17"/>
      <c r="AG19" s="17"/>
      <c r="AH19" s="94">
        <f t="shared" si="0"/>
        <v>0</v>
      </c>
      <c r="AI19" s="94">
        <f t="shared" si="1"/>
        <v>0</v>
      </c>
      <c r="AJ19" s="95">
        <f t="shared" si="3"/>
        <v>0</v>
      </c>
      <c r="AK19" s="95"/>
      <c r="AL19" s="96" t="e">
        <f t="shared" si="2"/>
        <v>#DIV/0!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</row>
    <row r="20" spans="1:116" s="3" customFormat="1" ht="15.75">
      <c r="A20" s="31"/>
      <c r="B20" s="18"/>
      <c r="C20" s="18"/>
      <c r="D20" s="15"/>
      <c r="E20" s="48"/>
      <c r="F20" s="48"/>
      <c r="G20" s="39"/>
      <c r="H20" s="61"/>
      <c r="I20" s="61"/>
      <c r="J20" s="16"/>
      <c r="K20" s="18"/>
      <c r="L20" s="16"/>
      <c r="M20" s="18"/>
      <c r="N20" s="18"/>
      <c r="O20" s="18"/>
      <c r="P20" s="19"/>
      <c r="Q20" s="131"/>
      <c r="R20" s="16"/>
      <c r="S20" s="18"/>
      <c r="T20" s="20"/>
      <c r="U20" s="19"/>
      <c r="V20" s="16"/>
      <c r="W20" s="16"/>
      <c r="X20" s="16"/>
      <c r="Y20" s="18"/>
      <c r="Z20" s="17"/>
      <c r="AA20" s="19"/>
      <c r="AB20" s="17"/>
      <c r="AC20" s="17"/>
      <c r="AD20" s="17"/>
      <c r="AE20" s="17"/>
      <c r="AF20" s="17"/>
      <c r="AG20" s="17"/>
      <c r="AH20" s="94">
        <f t="shared" si="0"/>
        <v>0</v>
      </c>
      <c r="AI20" s="94">
        <f t="shared" si="1"/>
        <v>0</v>
      </c>
      <c r="AJ20" s="95">
        <f t="shared" si="3"/>
        <v>0</v>
      </c>
      <c r="AK20" s="95"/>
      <c r="AL20" s="96" t="e">
        <f t="shared" si="2"/>
        <v>#DIV/0!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</row>
    <row r="21" spans="1:116" s="3" customFormat="1" ht="15.75">
      <c r="A21" s="31"/>
      <c r="B21" s="18"/>
      <c r="C21" s="18"/>
      <c r="D21" s="15"/>
      <c r="E21" s="48"/>
      <c r="F21" s="48"/>
      <c r="G21" s="39"/>
      <c r="H21" s="61"/>
      <c r="I21" s="61"/>
      <c r="J21" s="16"/>
      <c r="K21" s="18"/>
      <c r="L21" s="16"/>
      <c r="M21" s="18"/>
      <c r="N21" s="18"/>
      <c r="O21" s="18"/>
      <c r="P21" s="19"/>
      <c r="Q21" s="131"/>
      <c r="R21" s="16"/>
      <c r="S21" s="18"/>
      <c r="T21" s="20"/>
      <c r="U21" s="19"/>
      <c r="V21" s="16"/>
      <c r="W21" s="16"/>
      <c r="X21" s="16"/>
      <c r="Y21" s="18"/>
      <c r="Z21" s="17"/>
      <c r="AA21" s="19"/>
      <c r="AB21" s="17"/>
      <c r="AC21" s="17"/>
      <c r="AD21" s="17"/>
      <c r="AE21" s="17"/>
      <c r="AF21" s="17"/>
      <c r="AG21" s="17"/>
      <c r="AH21" s="94">
        <f t="shared" si="0"/>
        <v>0</v>
      </c>
      <c r="AI21" s="94">
        <f t="shared" si="1"/>
        <v>0</v>
      </c>
      <c r="AJ21" s="95">
        <f t="shared" si="3"/>
        <v>0</v>
      </c>
      <c r="AK21" s="95"/>
      <c r="AL21" s="96" t="e">
        <f t="shared" si="2"/>
        <v>#DIV/0!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</row>
    <row r="22" spans="1:116" s="3" customFormat="1" ht="15.75">
      <c r="A22" s="31"/>
      <c r="B22" s="18"/>
      <c r="C22" s="18"/>
      <c r="D22" s="15"/>
      <c r="E22" s="48"/>
      <c r="F22" s="48"/>
      <c r="G22" s="39"/>
      <c r="H22" s="61"/>
      <c r="I22" s="61"/>
      <c r="J22" s="16"/>
      <c r="K22" s="18"/>
      <c r="L22" s="16"/>
      <c r="M22" s="18"/>
      <c r="N22" s="18"/>
      <c r="O22" s="18"/>
      <c r="P22" s="19"/>
      <c r="Q22" s="131"/>
      <c r="R22" s="16"/>
      <c r="S22" s="18"/>
      <c r="T22" s="20"/>
      <c r="U22" s="19"/>
      <c r="V22" s="16"/>
      <c r="W22" s="16"/>
      <c r="X22" s="16"/>
      <c r="Y22" s="18"/>
      <c r="Z22" s="17"/>
      <c r="AA22" s="19"/>
      <c r="AB22" s="17"/>
      <c r="AC22" s="17"/>
      <c r="AD22" s="17"/>
      <c r="AE22" s="17"/>
      <c r="AF22" s="17"/>
      <c r="AG22" s="17"/>
      <c r="AH22" s="94">
        <f t="shared" si="0"/>
        <v>0</v>
      </c>
      <c r="AI22" s="94">
        <f t="shared" si="1"/>
        <v>0</v>
      </c>
      <c r="AJ22" s="95">
        <f t="shared" si="3"/>
        <v>0</v>
      </c>
      <c r="AK22" s="95"/>
      <c r="AL22" s="96" t="e">
        <f t="shared" si="2"/>
        <v>#DIV/0!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</row>
    <row r="23" spans="1:116" s="3" customFormat="1" ht="15.75">
      <c r="A23" s="31"/>
      <c r="B23" s="18"/>
      <c r="C23" s="18"/>
      <c r="D23" s="15"/>
      <c r="E23" s="48"/>
      <c r="F23" s="48"/>
      <c r="G23" s="39"/>
      <c r="H23" s="61"/>
      <c r="I23" s="61"/>
      <c r="J23" s="16"/>
      <c r="K23" s="18"/>
      <c r="L23" s="16"/>
      <c r="M23" s="18"/>
      <c r="N23" s="18"/>
      <c r="O23" s="18"/>
      <c r="P23" s="19"/>
      <c r="Q23" s="131"/>
      <c r="R23" s="16"/>
      <c r="S23" s="18"/>
      <c r="T23" s="20"/>
      <c r="U23" s="19"/>
      <c r="V23" s="16"/>
      <c r="W23" s="16"/>
      <c r="X23" s="16"/>
      <c r="Y23" s="18"/>
      <c r="Z23" s="17"/>
      <c r="AA23" s="19"/>
      <c r="AB23" s="17"/>
      <c r="AC23" s="17"/>
      <c r="AD23" s="17"/>
      <c r="AE23" s="17"/>
      <c r="AF23" s="17"/>
      <c r="AG23" s="17"/>
      <c r="AH23" s="94">
        <f t="shared" si="0"/>
        <v>0</v>
      </c>
      <c r="AI23" s="94">
        <f t="shared" si="1"/>
        <v>0</v>
      </c>
      <c r="AJ23" s="95">
        <f t="shared" si="3"/>
        <v>0</v>
      </c>
      <c r="AK23" s="95"/>
      <c r="AL23" s="96" t="e">
        <f t="shared" si="2"/>
        <v>#DIV/0!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</row>
    <row r="24" spans="1:116" s="3" customFormat="1" ht="15.75">
      <c r="A24" s="31"/>
      <c r="B24" s="18"/>
      <c r="C24" s="18"/>
      <c r="D24" s="15"/>
      <c r="E24" s="48"/>
      <c r="F24" s="48"/>
      <c r="G24" s="39"/>
      <c r="H24" s="61"/>
      <c r="I24" s="61"/>
      <c r="J24" s="16"/>
      <c r="K24" s="18"/>
      <c r="L24" s="16"/>
      <c r="M24" s="18"/>
      <c r="N24" s="18"/>
      <c r="O24" s="18"/>
      <c r="P24" s="19"/>
      <c r="Q24" s="131"/>
      <c r="R24" s="16"/>
      <c r="S24" s="18"/>
      <c r="T24" s="20"/>
      <c r="U24" s="19"/>
      <c r="V24" s="16"/>
      <c r="W24" s="16"/>
      <c r="X24" s="16"/>
      <c r="Y24" s="18"/>
      <c r="Z24" s="17"/>
      <c r="AA24" s="19"/>
      <c r="AB24" s="17"/>
      <c r="AC24" s="17"/>
      <c r="AD24" s="17"/>
      <c r="AE24" s="17"/>
      <c r="AF24" s="17"/>
      <c r="AG24" s="17"/>
      <c r="AH24" s="94">
        <f t="shared" si="0"/>
        <v>0</v>
      </c>
      <c r="AI24" s="94">
        <f t="shared" si="1"/>
        <v>0</v>
      </c>
      <c r="AJ24" s="95">
        <f t="shared" si="3"/>
        <v>0</v>
      </c>
      <c r="AK24" s="95"/>
      <c r="AL24" s="96" t="e">
        <f t="shared" si="2"/>
        <v>#DIV/0!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</row>
    <row r="25" spans="1:116" s="3" customFormat="1" ht="15.75">
      <c r="A25" s="31"/>
      <c r="B25" s="18"/>
      <c r="C25" s="18"/>
      <c r="D25" s="15"/>
      <c r="E25" s="48"/>
      <c r="F25" s="48"/>
      <c r="G25" s="39"/>
      <c r="H25" s="61"/>
      <c r="I25" s="61"/>
      <c r="J25" s="16"/>
      <c r="K25" s="18"/>
      <c r="L25" s="16"/>
      <c r="M25" s="18"/>
      <c r="N25" s="18"/>
      <c r="O25" s="18"/>
      <c r="P25" s="19"/>
      <c r="Q25" s="131"/>
      <c r="R25" s="16"/>
      <c r="S25" s="18"/>
      <c r="T25" s="20"/>
      <c r="U25" s="19"/>
      <c r="V25" s="16"/>
      <c r="W25" s="16"/>
      <c r="X25" s="16"/>
      <c r="Y25" s="18"/>
      <c r="Z25" s="17"/>
      <c r="AA25" s="19"/>
      <c r="AB25" s="17"/>
      <c r="AC25" s="17"/>
      <c r="AD25" s="17"/>
      <c r="AE25" s="17"/>
      <c r="AF25" s="17"/>
      <c r="AG25" s="17"/>
      <c r="AH25" s="94">
        <f t="shared" si="0"/>
        <v>0</v>
      </c>
      <c r="AI25" s="94">
        <f t="shared" si="1"/>
        <v>0</v>
      </c>
      <c r="AJ25" s="95">
        <f t="shared" si="3"/>
        <v>0</v>
      </c>
      <c r="AK25" s="95"/>
      <c r="AL25" s="96" t="e">
        <f t="shared" si="2"/>
        <v>#DIV/0!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</row>
    <row r="26" spans="1:116" s="3" customFormat="1" ht="15.75">
      <c r="A26" s="31"/>
      <c r="B26" s="18"/>
      <c r="C26" s="18"/>
      <c r="D26" s="15"/>
      <c r="E26" s="48"/>
      <c r="F26" s="48"/>
      <c r="G26" s="39"/>
      <c r="H26" s="61"/>
      <c r="I26" s="61"/>
      <c r="J26" s="16"/>
      <c r="K26" s="18"/>
      <c r="L26" s="16"/>
      <c r="M26" s="18"/>
      <c r="N26" s="18"/>
      <c r="O26" s="18"/>
      <c r="P26" s="19"/>
      <c r="Q26" s="131"/>
      <c r="R26" s="16"/>
      <c r="S26" s="18"/>
      <c r="T26" s="20"/>
      <c r="U26" s="19"/>
      <c r="V26" s="16"/>
      <c r="W26" s="16"/>
      <c r="X26" s="16"/>
      <c r="Y26" s="18"/>
      <c r="Z26" s="17"/>
      <c r="AA26" s="19"/>
      <c r="AB26" s="17"/>
      <c r="AC26" s="17"/>
      <c r="AD26" s="17"/>
      <c r="AE26" s="17"/>
      <c r="AF26" s="17"/>
      <c r="AG26" s="17"/>
      <c r="AH26" s="94">
        <f t="shared" si="0"/>
        <v>0</v>
      </c>
      <c r="AI26" s="94">
        <f t="shared" si="1"/>
        <v>0</v>
      </c>
      <c r="AJ26" s="95">
        <f t="shared" si="3"/>
        <v>0</v>
      </c>
      <c r="AK26" s="95"/>
      <c r="AL26" s="96" t="e">
        <f t="shared" si="2"/>
        <v>#DIV/0!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</row>
    <row r="27" spans="1:116" s="3" customFormat="1" ht="15.75">
      <c r="A27" s="31"/>
      <c r="B27" s="18"/>
      <c r="C27" s="18"/>
      <c r="D27" s="15"/>
      <c r="E27" s="48"/>
      <c r="F27" s="48"/>
      <c r="G27" s="39"/>
      <c r="H27" s="61"/>
      <c r="I27" s="61"/>
      <c r="J27" s="16"/>
      <c r="K27" s="18"/>
      <c r="L27" s="16"/>
      <c r="M27" s="18"/>
      <c r="N27" s="18"/>
      <c r="O27" s="18"/>
      <c r="P27" s="19"/>
      <c r="Q27" s="131"/>
      <c r="R27" s="16"/>
      <c r="S27" s="18"/>
      <c r="T27" s="20"/>
      <c r="U27" s="19"/>
      <c r="V27" s="16"/>
      <c r="W27" s="16"/>
      <c r="X27" s="16"/>
      <c r="Y27" s="18"/>
      <c r="Z27" s="17"/>
      <c r="AA27" s="19"/>
      <c r="AB27" s="17"/>
      <c r="AC27" s="17"/>
      <c r="AD27" s="17"/>
      <c r="AE27" s="17"/>
      <c r="AF27" s="17"/>
      <c r="AG27" s="17"/>
      <c r="AH27" s="94">
        <f t="shared" si="0"/>
        <v>0</v>
      </c>
      <c r="AI27" s="94">
        <f t="shared" si="1"/>
        <v>0</v>
      </c>
      <c r="AJ27" s="95">
        <f t="shared" si="3"/>
        <v>0</v>
      </c>
      <c r="AK27" s="95"/>
      <c r="AL27" s="96" t="e">
        <f t="shared" si="2"/>
        <v>#DIV/0!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</row>
    <row r="28" spans="1:116" s="3" customFormat="1" ht="15.75">
      <c r="A28" s="31"/>
      <c r="B28" s="18"/>
      <c r="C28" s="18"/>
      <c r="D28" s="15"/>
      <c r="E28" s="48"/>
      <c r="F28" s="48"/>
      <c r="G28" s="39"/>
      <c r="H28" s="61"/>
      <c r="I28" s="61"/>
      <c r="J28" s="16"/>
      <c r="K28" s="18"/>
      <c r="L28" s="16"/>
      <c r="M28" s="18"/>
      <c r="N28" s="18"/>
      <c r="O28" s="18"/>
      <c r="P28" s="19"/>
      <c r="Q28" s="131"/>
      <c r="R28" s="16"/>
      <c r="S28" s="18"/>
      <c r="T28" s="20"/>
      <c r="U28" s="19"/>
      <c r="V28" s="16"/>
      <c r="W28" s="16"/>
      <c r="X28" s="16"/>
      <c r="Y28" s="18"/>
      <c r="Z28" s="17"/>
      <c r="AA28" s="19"/>
      <c r="AB28" s="17"/>
      <c r="AC28" s="17"/>
      <c r="AD28" s="17"/>
      <c r="AE28" s="17"/>
      <c r="AF28" s="17"/>
      <c r="AG28" s="17"/>
      <c r="AH28" s="94">
        <f t="shared" si="0"/>
        <v>0</v>
      </c>
      <c r="AI28" s="94">
        <f t="shared" si="1"/>
        <v>0</v>
      </c>
      <c r="AJ28" s="95">
        <f t="shared" si="3"/>
        <v>0</v>
      </c>
      <c r="AK28" s="95"/>
      <c r="AL28" s="96" t="e">
        <f t="shared" si="2"/>
        <v>#DIV/0!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</row>
    <row r="29" spans="1:116" s="3" customFormat="1" ht="15.75">
      <c r="A29" s="31"/>
      <c r="B29" s="18"/>
      <c r="C29" s="18"/>
      <c r="D29" s="15"/>
      <c r="E29" s="48"/>
      <c r="F29" s="48"/>
      <c r="G29" s="39"/>
      <c r="H29" s="61"/>
      <c r="I29" s="61"/>
      <c r="J29" s="16"/>
      <c r="K29" s="18"/>
      <c r="L29" s="16"/>
      <c r="M29" s="18"/>
      <c r="N29" s="18"/>
      <c r="O29" s="18"/>
      <c r="P29" s="19"/>
      <c r="Q29" s="131"/>
      <c r="R29" s="16"/>
      <c r="S29" s="18"/>
      <c r="T29" s="20"/>
      <c r="U29" s="19"/>
      <c r="V29" s="16"/>
      <c r="W29" s="16"/>
      <c r="X29" s="16"/>
      <c r="Y29" s="18"/>
      <c r="Z29" s="17"/>
      <c r="AA29" s="19"/>
      <c r="AB29" s="17"/>
      <c r="AC29" s="17"/>
      <c r="AD29" s="17"/>
      <c r="AE29" s="17"/>
      <c r="AF29" s="17"/>
      <c r="AG29" s="17"/>
      <c r="AH29" s="94">
        <f t="shared" si="0"/>
        <v>0</v>
      </c>
      <c r="AI29" s="94">
        <f t="shared" si="1"/>
        <v>0</v>
      </c>
      <c r="AJ29" s="95">
        <f t="shared" si="3"/>
        <v>0</v>
      </c>
      <c r="AK29" s="95"/>
      <c r="AL29" s="96" t="e">
        <f t="shared" si="2"/>
        <v>#DIV/0!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</row>
    <row r="30" spans="1:116" s="3" customFormat="1" ht="15.75">
      <c r="A30" s="31"/>
      <c r="B30" s="18"/>
      <c r="C30" s="18"/>
      <c r="D30" s="15"/>
      <c r="E30" s="48"/>
      <c r="F30" s="48"/>
      <c r="G30" s="39"/>
      <c r="H30" s="61"/>
      <c r="I30" s="61"/>
      <c r="J30" s="16"/>
      <c r="K30" s="18"/>
      <c r="L30" s="16"/>
      <c r="M30" s="18"/>
      <c r="N30" s="18"/>
      <c r="O30" s="18"/>
      <c r="P30" s="19"/>
      <c r="Q30" s="131"/>
      <c r="R30" s="16"/>
      <c r="S30" s="18"/>
      <c r="T30" s="20"/>
      <c r="U30" s="19"/>
      <c r="V30" s="16"/>
      <c r="W30" s="16"/>
      <c r="X30" s="16"/>
      <c r="Y30" s="18"/>
      <c r="Z30" s="17"/>
      <c r="AA30" s="19"/>
      <c r="AB30" s="17"/>
      <c r="AC30" s="17"/>
      <c r="AD30" s="17"/>
      <c r="AE30" s="17"/>
      <c r="AF30" s="17"/>
      <c r="AG30" s="17"/>
      <c r="AH30" s="94">
        <f t="shared" si="0"/>
        <v>0</v>
      </c>
      <c r="AI30" s="94">
        <f t="shared" si="1"/>
        <v>0</v>
      </c>
      <c r="AJ30" s="95">
        <f t="shared" si="3"/>
        <v>0</v>
      </c>
      <c r="AK30" s="95"/>
      <c r="AL30" s="96" t="e">
        <f t="shared" si="2"/>
        <v>#DIV/0!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</row>
    <row r="31" spans="1:116" s="3" customFormat="1" ht="15.75">
      <c r="A31" s="31"/>
      <c r="B31" s="18"/>
      <c r="C31" s="18"/>
      <c r="D31" s="15"/>
      <c r="E31" s="48"/>
      <c r="F31" s="48"/>
      <c r="G31" s="39"/>
      <c r="H31" s="61"/>
      <c r="I31" s="61"/>
      <c r="J31" s="16"/>
      <c r="K31" s="18"/>
      <c r="L31" s="16"/>
      <c r="M31" s="18"/>
      <c r="N31" s="18"/>
      <c r="O31" s="18"/>
      <c r="P31" s="19"/>
      <c r="Q31" s="131"/>
      <c r="R31" s="16"/>
      <c r="S31" s="18"/>
      <c r="T31" s="20"/>
      <c r="U31" s="19"/>
      <c r="V31" s="16"/>
      <c r="W31" s="16"/>
      <c r="X31" s="16"/>
      <c r="Y31" s="18"/>
      <c r="Z31" s="17"/>
      <c r="AA31" s="19"/>
      <c r="AB31" s="17"/>
      <c r="AC31" s="17"/>
      <c r="AD31" s="17"/>
      <c r="AE31" s="17"/>
      <c r="AF31" s="17"/>
      <c r="AG31" s="17"/>
      <c r="AH31" s="94">
        <f t="shared" si="0"/>
        <v>0</v>
      </c>
      <c r="AI31" s="94">
        <f t="shared" si="1"/>
        <v>0</v>
      </c>
      <c r="AJ31" s="95">
        <f t="shared" si="3"/>
        <v>0</v>
      </c>
      <c r="AK31" s="95"/>
      <c r="AL31" s="96" t="e">
        <f t="shared" si="2"/>
        <v>#DIV/0!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</row>
    <row r="32" spans="1:116" s="3" customFormat="1" ht="15.75">
      <c r="A32" s="31"/>
      <c r="B32" s="18"/>
      <c r="C32" s="18"/>
      <c r="D32" s="15"/>
      <c r="E32" s="48"/>
      <c r="F32" s="48"/>
      <c r="G32" s="39"/>
      <c r="H32" s="61"/>
      <c r="I32" s="61"/>
      <c r="J32" s="16"/>
      <c r="K32" s="18"/>
      <c r="L32" s="16"/>
      <c r="M32" s="18"/>
      <c r="N32" s="18"/>
      <c r="O32" s="18"/>
      <c r="P32" s="19"/>
      <c r="Q32" s="131"/>
      <c r="R32" s="16"/>
      <c r="S32" s="18"/>
      <c r="T32" s="20"/>
      <c r="U32" s="19"/>
      <c r="V32" s="16"/>
      <c r="W32" s="16"/>
      <c r="X32" s="16"/>
      <c r="Y32" s="18"/>
      <c r="Z32" s="17"/>
      <c r="AA32" s="19"/>
      <c r="AB32" s="17"/>
      <c r="AC32" s="17"/>
      <c r="AD32" s="17"/>
      <c r="AE32" s="17"/>
      <c r="AF32" s="17"/>
      <c r="AG32" s="17"/>
      <c r="AH32" s="94">
        <f t="shared" si="0"/>
        <v>0</v>
      </c>
      <c r="AI32" s="94">
        <f t="shared" si="1"/>
        <v>0</v>
      </c>
      <c r="AJ32" s="95">
        <f t="shared" si="3"/>
        <v>0</v>
      </c>
      <c r="AK32" s="95"/>
      <c r="AL32" s="96" t="e">
        <f t="shared" si="2"/>
        <v>#DIV/0!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</row>
    <row r="33" spans="1:116" s="3" customFormat="1" ht="15.75">
      <c r="A33" s="31"/>
      <c r="B33" s="18"/>
      <c r="C33" s="18"/>
      <c r="D33" s="15"/>
      <c r="E33" s="48"/>
      <c r="F33" s="48"/>
      <c r="G33" s="39"/>
      <c r="H33" s="61"/>
      <c r="I33" s="61"/>
      <c r="J33" s="16"/>
      <c r="K33" s="18"/>
      <c r="L33" s="16"/>
      <c r="M33" s="18"/>
      <c r="N33" s="18"/>
      <c r="O33" s="18"/>
      <c r="P33" s="19"/>
      <c r="Q33" s="131"/>
      <c r="R33" s="16"/>
      <c r="S33" s="18"/>
      <c r="T33" s="20"/>
      <c r="U33" s="19"/>
      <c r="V33" s="16"/>
      <c r="W33" s="16"/>
      <c r="X33" s="16"/>
      <c r="Y33" s="18"/>
      <c r="Z33" s="17"/>
      <c r="AA33" s="19"/>
      <c r="AB33" s="17"/>
      <c r="AC33" s="17"/>
      <c r="AD33" s="17"/>
      <c r="AE33" s="17"/>
      <c r="AF33" s="17"/>
      <c r="AG33" s="17"/>
      <c r="AH33" s="94">
        <f t="shared" si="0"/>
        <v>0</v>
      </c>
      <c r="AI33" s="94">
        <f t="shared" si="1"/>
        <v>0</v>
      </c>
      <c r="AJ33" s="95">
        <f t="shared" si="3"/>
        <v>0</v>
      </c>
      <c r="AK33" s="95"/>
      <c r="AL33" s="96" t="e">
        <f t="shared" si="2"/>
        <v>#DIV/0!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</row>
    <row r="34" spans="1:116" s="3" customFormat="1" ht="15.75">
      <c r="A34" s="31"/>
      <c r="B34" s="18"/>
      <c r="C34" s="18"/>
      <c r="D34" s="15"/>
      <c r="E34" s="48"/>
      <c r="F34" s="48"/>
      <c r="G34" s="39"/>
      <c r="H34" s="61"/>
      <c r="I34" s="61"/>
      <c r="J34" s="16"/>
      <c r="K34" s="18"/>
      <c r="L34" s="16"/>
      <c r="M34" s="18"/>
      <c r="N34" s="18"/>
      <c r="O34" s="18"/>
      <c r="P34" s="19"/>
      <c r="Q34" s="131"/>
      <c r="R34" s="16"/>
      <c r="S34" s="18"/>
      <c r="T34" s="20"/>
      <c r="U34" s="19"/>
      <c r="V34" s="16"/>
      <c r="W34" s="16"/>
      <c r="X34" s="16"/>
      <c r="Y34" s="18"/>
      <c r="Z34" s="17"/>
      <c r="AA34" s="19"/>
      <c r="AB34" s="17"/>
      <c r="AC34" s="17"/>
      <c r="AD34" s="17"/>
      <c r="AE34" s="17"/>
      <c r="AF34" s="17"/>
      <c r="AG34" s="17"/>
      <c r="AH34" s="94">
        <f t="shared" si="0"/>
        <v>0</v>
      </c>
      <c r="AI34" s="94">
        <f t="shared" si="1"/>
        <v>0</v>
      </c>
      <c r="AJ34" s="95">
        <f t="shared" si="3"/>
        <v>0</v>
      </c>
      <c r="AK34" s="95"/>
      <c r="AL34" s="96" t="e">
        <f t="shared" si="2"/>
        <v>#DIV/0!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</row>
    <row r="35" spans="1:116" s="3" customFormat="1" ht="15.75">
      <c r="A35" s="31"/>
      <c r="B35" s="18"/>
      <c r="C35" s="18"/>
      <c r="D35" s="15"/>
      <c r="E35" s="48"/>
      <c r="F35" s="48"/>
      <c r="G35" s="39"/>
      <c r="H35" s="61"/>
      <c r="I35" s="61"/>
      <c r="J35" s="16"/>
      <c r="K35" s="18"/>
      <c r="L35" s="16"/>
      <c r="M35" s="18"/>
      <c r="N35" s="18"/>
      <c r="O35" s="18"/>
      <c r="P35" s="19"/>
      <c r="Q35" s="131"/>
      <c r="R35" s="16"/>
      <c r="S35" s="18"/>
      <c r="T35" s="20"/>
      <c r="U35" s="19"/>
      <c r="V35" s="16"/>
      <c r="W35" s="16"/>
      <c r="X35" s="16"/>
      <c r="Y35" s="18"/>
      <c r="Z35" s="17"/>
      <c r="AA35" s="19"/>
      <c r="AB35" s="17"/>
      <c r="AC35" s="17"/>
      <c r="AD35" s="17"/>
      <c r="AE35" s="17"/>
      <c r="AF35" s="17"/>
      <c r="AG35" s="17"/>
      <c r="AH35" s="94">
        <f t="shared" si="0"/>
        <v>0</v>
      </c>
      <c r="AI35" s="94">
        <f t="shared" si="1"/>
        <v>0</v>
      </c>
      <c r="AJ35" s="95">
        <f t="shared" si="3"/>
        <v>0</v>
      </c>
      <c r="AK35" s="95"/>
      <c r="AL35" s="96" t="e">
        <f t="shared" si="2"/>
        <v>#DIV/0!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</row>
    <row r="36" spans="1:116" s="3" customFormat="1" ht="15.75">
      <c r="A36" s="31"/>
      <c r="B36" s="18"/>
      <c r="C36" s="18"/>
      <c r="D36" s="15"/>
      <c r="E36" s="48"/>
      <c r="F36" s="48"/>
      <c r="G36" s="39"/>
      <c r="H36" s="61"/>
      <c r="I36" s="61"/>
      <c r="J36" s="16"/>
      <c r="K36" s="18"/>
      <c r="L36" s="16"/>
      <c r="M36" s="18"/>
      <c r="N36" s="18"/>
      <c r="O36" s="18"/>
      <c r="P36" s="19"/>
      <c r="Q36" s="131"/>
      <c r="R36" s="16"/>
      <c r="S36" s="18"/>
      <c r="T36" s="20"/>
      <c r="U36" s="19"/>
      <c r="V36" s="16"/>
      <c r="W36" s="16"/>
      <c r="X36" s="16"/>
      <c r="Y36" s="18"/>
      <c r="Z36" s="17"/>
      <c r="AA36" s="19"/>
      <c r="AB36" s="17"/>
      <c r="AC36" s="17"/>
      <c r="AD36" s="17"/>
      <c r="AE36" s="17"/>
      <c r="AF36" s="17"/>
      <c r="AG36" s="17"/>
      <c r="AH36" s="94">
        <f t="shared" si="0"/>
        <v>0</v>
      </c>
      <c r="AI36" s="94">
        <f t="shared" si="1"/>
        <v>0</v>
      </c>
      <c r="AJ36" s="95">
        <f t="shared" si="3"/>
        <v>0</v>
      </c>
      <c r="AK36" s="95"/>
      <c r="AL36" s="96" t="e">
        <f t="shared" si="2"/>
        <v>#DIV/0!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</row>
    <row r="37" spans="1:116" s="3" customFormat="1" ht="15.75">
      <c r="A37" s="31"/>
      <c r="B37" s="18"/>
      <c r="C37" s="18"/>
      <c r="D37" s="15"/>
      <c r="E37" s="48"/>
      <c r="F37" s="48"/>
      <c r="G37" s="39"/>
      <c r="H37" s="61"/>
      <c r="I37" s="61"/>
      <c r="J37" s="16"/>
      <c r="K37" s="18"/>
      <c r="L37" s="16"/>
      <c r="M37" s="18"/>
      <c r="N37" s="18"/>
      <c r="O37" s="18"/>
      <c r="P37" s="19"/>
      <c r="Q37" s="131"/>
      <c r="R37" s="16"/>
      <c r="S37" s="18"/>
      <c r="T37" s="20"/>
      <c r="U37" s="19"/>
      <c r="V37" s="16"/>
      <c r="W37" s="16"/>
      <c r="X37" s="16"/>
      <c r="Y37" s="18"/>
      <c r="Z37" s="17"/>
      <c r="AA37" s="19"/>
      <c r="AB37" s="17"/>
      <c r="AC37" s="17"/>
      <c r="AD37" s="17"/>
      <c r="AE37" s="17"/>
      <c r="AF37" s="17"/>
      <c r="AG37" s="17"/>
      <c r="AH37" s="94">
        <f t="shared" si="0"/>
        <v>0</v>
      </c>
      <c r="AI37" s="94">
        <f t="shared" si="1"/>
        <v>0</v>
      </c>
      <c r="AJ37" s="95">
        <f t="shared" si="3"/>
        <v>0</v>
      </c>
      <c r="AK37" s="95"/>
      <c r="AL37" s="96" t="e">
        <f t="shared" si="2"/>
        <v>#DIV/0!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</row>
    <row r="38" spans="1:116" s="3" customFormat="1" ht="15.75">
      <c r="A38" s="31"/>
      <c r="B38" s="18"/>
      <c r="C38" s="18"/>
      <c r="D38" s="15"/>
      <c r="E38" s="48"/>
      <c r="F38" s="48"/>
      <c r="G38" s="39"/>
      <c r="H38" s="61"/>
      <c r="I38" s="61"/>
      <c r="J38" s="16"/>
      <c r="K38" s="18"/>
      <c r="L38" s="16"/>
      <c r="M38" s="18"/>
      <c r="N38" s="18"/>
      <c r="O38" s="18"/>
      <c r="P38" s="19"/>
      <c r="Q38" s="131"/>
      <c r="R38" s="16"/>
      <c r="S38" s="18"/>
      <c r="T38" s="20"/>
      <c r="U38" s="19"/>
      <c r="V38" s="16"/>
      <c r="W38" s="16"/>
      <c r="X38" s="16"/>
      <c r="Y38" s="18"/>
      <c r="Z38" s="17"/>
      <c r="AA38" s="19"/>
      <c r="AB38" s="17"/>
      <c r="AC38" s="17"/>
      <c r="AD38" s="17"/>
      <c r="AE38" s="17"/>
      <c r="AF38" s="17"/>
      <c r="AG38" s="17"/>
      <c r="AH38" s="94">
        <f t="shared" si="0"/>
        <v>0</v>
      </c>
      <c r="AI38" s="94">
        <f t="shared" si="1"/>
        <v>0</v>
      </c>
      <c r="AJ38" s="95">
        <f t="shared" si="3"/>
        <v>0</v>
      </c>
      <c r="AK38" s="95"/>
      <c r="AL38" s="96" t="e">
        <f t="shared" si="2"/>
        <v>#DIV/0!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</row>
    <row r="39" spans="1:116" s="3" customFormat="1" ht="15.75">
      <c r="A39" s="31"/>
      <c r="B39" s="18"/>
      <c r="C39" s="18"/>
      <c r="D39" s="15"/>
      <c r="E39" s="48"/>
      <c r="F39" s="48"/>
      <c r="G39" s="39"/>
      <c r="H39" s="61"/>
      <c r="I39" s="61"/>
      <c r="J39" s="16"/>
      <c r="K39" s="18"/>
      <c r="L39" s="16"/>
      <c r="M39" s="18"/>
      <c r="N39" s="18"/>
      <c r="O39" s="18"/>
      <c r="P39" s="19"/>
      <c r="Q39" s="131"/>
      <c r="R39" s="16"/>
      <c r="S39" s="18"/>
      <c r="T39" s="20"/>
      <c r="U39" s="19"/>
      <c r="V39" s="16"/>
      <c r="W39" s="16"/>
      <c r="X39" s="16"/>
      <c r="Y39" s="18"/>
      <c r="Z39" s="17"/>
      <c r="AA39" s="19"/>
      <c r="AB39" s="17"/>
      <c r="AC39" s="17"/>
      <c r="AD39" s="17"/>
      <c r="AE39" s="17"/>
      <c r="AF39" s="17"/>
      <c r="AG39" s="17"/>
      <c r="AH39" s="94">
        <f t="shared" si="0"/>
        <v>0</v>
      </c>
      <c r="AI39" s="94">
        <f t="shared" si="1"/>
        <v>0</v>
      </c>
      <c r="AJ39" s="95">
        <f t="shared" si="3"/>
        <v>0</v>
      </c>
      <c r="AK39" s="95"/>
      <c r="AL39" s="96" t="e">
        <f t="shared" si="2"/>
        <v>#DIV/0!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</row>
    <row r="40" spans="1:116" s="3" customFormat="1" ht="16.5" thickBot="1">
      <c r="A40" s="31"/>
      <c r="B40" s="18"/>
      <c r="C40" s="18"/>
      <c r="D40" s="15"/>
      <c r="E40" s="48"/>
      <c r="F40" s="48"/>
      <c r="G40" s="39"/>
      <c r="H40" s="61"/>
      <c r="I40" s="61"/>
      <c r="J40" s="16"/>
      <c r="K40" s="18"/>
      <c r="L40" s="16"/>
      <c r="M40" s="18"/>
      <c r="N40" s="18"/>
      <c r="O40" s="18"/>
      <c r="P40" s="19"/>
      <c r="Q40" s="131"/>
      <c r="R40" s="16"/>
      <c r="S40" s="18"/>
      <c r="T40" s="20"/>
      <c r="U40" s="19"/>
      <c r="V40" s="16"/>
      <c r="W40" s="16"/>
      <c r="X40" s="16"/>
      <c r="Y40" s="18"/>
      <c r="Z40" s="17"/>
      <c r="AA40" s="19"/>
      <c r="AB40" s="17"/>
      <c r="AC40" s="17"/>
      <c r="AD40" s="17"/>
      <c r="AE40" s="17"/>
      <c r="AF40" s="17"/>
      <c r="AG40" s="17"/>
      <c r="AH40" s="94">
        <f t="shared" si="0"/>
        <v>0</v>
      </c>
      <c r="AI40" s="94">
        <f t="shared" si="1"/>
        <v>0</v>
      </c>
      <c r="AJ40" s="95">
        <f t="shared" si="3"/>
        <v>0</v>
      </c>
      <c r="AK40" s="95"/>
      <c r="AL40" s="96" t="e">
        <f t="shared" si="2"/>
        <v>#DIV/0!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</row>
    <row r="41" spans="1:116" s="4" customFormat="1" ht="16.5" thickTop="1">
      <c r="A41" s="31"/>
      <c r="B41" s="18"/>
      <c r="C41" s="18"/>
      <c r="D41" s="15"/>
      <c r="E41" s="48"/>
      <c r="F41" s="48"/>
      <c r="G41" s="39"/>
      <c r="H41" s="61"/>
      <c r="I41" s="61"/>
      <c r="J41" s="16"/>
      <c r="K41" s="18"/>
      <c r="L41" s="16"/>
      <c r="M41" s="18"/>
      <c r="N41" s="18"/>
      <c r="O41" s="18"/>
      <c r="P41" s="19"/>
      <c r="Q41" s="131"/>
      <c r="R41" s="16"/>
      <c r="S41" s="18"/>
      <c r="T41" s="20"/>
      <c r="U41" s="19"/>
      <c r="V41" s="16"/>
      <c r="W41" s="16"/>
      <c r="X41" s="16"/>
      <c r="Y41" s="18"/>
      <c r="Z41" s="17"/>
      <c r="AA41" s="19"/>
      <c r="AB41" s="17"/>
      <c r="AC41" s="17"/>
      <c r="AD41" s="17"/>
      <c r="AE41" s="17"/>
      <c r="AF41" s="17"/>
      <c r="AG41" s="17"/>
      <c r="AH41" s="94">
        <f t="shared" si="0"/>
        <v>0</v>
      </c>
      <c r="AI41" s="94">
        <f t="shared" si="1"/>
        <v>0</v>
      </c>
      <c r="AJ41" s="95">
        <f t="shared" si="3"/>
        <v>0</v>
      </c>
      <c r="AK41" s="95"/>
      <c r="AL41" s="96" t="e">
        <f t="shared" si="2"/>
        <v>#DIV/0!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</row>
    <row r="42" spans="1:116" s="5" customFormat="1" ht="15.75">
      <c r="A42" s="31"/>
      <c r="B42" s="18"/>
      <c r="C42" s="18"/>
      <c r="D42" s="15"/>
      <c r="E42" s="48"/>
      <c r="F42" s="48"/>
      <c r="G42" s="39"/>
      <c r="H42" s="61"/>
      <c r="I42" s="61"/>
      <c r="J42" s="16"/>
      <c r="K42" s="18"/>
      <c r="L42" s="16"/>
      <c r="M42" s="18"/>
      <c r="N42" s="18"/>
      <c r="O42" s="18"/>
      <c r="P42" s="19"/>
      <c r="Q42" s="131"/>
      <c r="R42" s="16"/>
      <c r="S42" s="18"/>
      <c r="T42" s="20"/>
      <c r="U42" s="19"/>
      <c r="V42" s="16"/>
      <c r="W42" s="16"/>
      <c r="X42" s="16"/>
      <c r="Y42" s="18"/>
      <c r="Z42" s="17"/>
      <c r="AA42" s="19"/>
      <c r="AB42" s="17"/>
      <c r="AC42" s="17"/>
      <c r="AD42" s="17"/>
      <c r="AE42" s="17"/>
      <c r="AF42" s="17"/>
      <c r="AG42" s="17"/>
      <c r="AH42" s="94">
        <f t="shared" si="0"/>
        <v>0</v>
      </c>
      <c r="AI42" s="94">
        <f t="shared" si="1"/>
        <v>0</v>
      </c>
      <c r="AJ42" s="95">
        <f t="shared" si="3"/>
        <v>0</v>
      </c>
      <c r="AK42" s="95"/>
      <c r="AL42" s="96" t="e">
        <f t="shared" si="2"/>
        <v>#DIV/0!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</row>
    <row r="43" spans="1:116" s="6" customFormat="1" ht="15.75">
      <c r="A43" s="31"/>
      <c r="B43" s="18"/>
      <c r="C43" s="18"/>
      <c r="D43" s="15"/>
      <c r="E43" s="48"/>
      <c r="F43" s="48"/>
      <c r="G43" s="39"/>
      <c r="H43" s="61"/>
      <c r="I43" s="61"/>
      <c r="J43" s="16"/>
      <c r="K43" s="18"/>
      <c r="L43" s="16"/>
      <c r="M43" s="18"/>
      <c r="N43" s="18"/>
      <c r="O43" s="18"/>
      <c r="P43" s="19"/>
      <c r="Q43" s="131"/>
      <c r="R43" s="16"/>
      <c r="S43" s="18"/>
      <c r="T43" s="20"/>
      <c r="U43" s="19"/>
      <c r="V43" s="16"/>
      <c r="W43" s="16"/>
      <c r="X43" s="16"/>
      <c r="Y43" s="18"/>
      <c r="Z43" s="17"/>
      <c r="AA43" s="19"/>
      <c r="AB43" s="17"/>
      <c r="AC43" s="17"/>
      <c r="AD43" s="17"/>
      <c r="AE43" s="17"/>
      <c r="AF43" s="17"/>
      <c r="AG43" s="17"/>
      <c r="AH43" s="94">
        <f t="shared" si="0"/>
        <v>0</v>
      </c>
      <c r="AI43" s="94">
        <f t="shared" si="1"/>
        <v>0</v>
      </c>
      <c r="AJ43" s="95">
        <f t="shared" si="3"/>
        <v>0</v>
      </c>
      <c r="AK43" s="95"/>
      <c r="AL43" s="96" t="e">
        <f t="shared" si="2"/>
        <v>#DIV/0!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:116" ht="15.75">
      <c r="A44" s="31"/>
      <c r="B44" s="18"/>
      <c r="C44" s="18"/>
      <c r="D44" s="15"/>
      <c r="E44" s="48"/>
      <c r="F44" s="48"/>
      <c r="G44" s="39"/>
      <c r="H44" s="61"/>
      <c r="I44" s="61"/>
      <c r="J44" s="16"/>
      <c r="K44" s="18"/>
      <c r="L44" s="16"/>
      <c r="M44" s="18"/>
      <c r="N44" s="18"/>
      <c r="O44" s="18"/>
      <c r="P44" s="19"/>
      <c r="Q44" s="131"/>
      <c r="R44" s="16"/>
      <c r="S44" s="18"/>
      <c r="T44" s="20"/>
      <c r="U44" s="19"/>
      <c r="V44" s="16"/>
      <c r="W44" s="16"/>
      <c r="X44" s="16"/>
      <c r="Y44" s="18"/>
      <c r="Z44" s="17"/>
      <c r="AA44" s="19"/>
      <c r="AB44" s="17"/>
      <c r="AC44" s="17"/>
      <c r="AD44" s="17"/>
      <c r="AE44" s="17"/>
      <c r="AF44" s="17"/>
      <c r="AG44" s="17"/>
      <c r="AH44" s="94">
        <f t="shared" si="0"/>
        <v>0</v>
      </c>
      <c r="AI44" s="94">
        <f t="shared" si="1"/>
        <v>0</v>
      </c>
      <c r="AJ44" s="95">
        <f t="shared" si="3"/>
        <v>0</v>
      </c>
      <c r="AK44" s="95"/>
      <c r="AL44" s="96" t="e">
        <f t="shared" si="2"/>
        <v>#DIV/0!</v>
      </c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s="1" customFormat="1" ht="15.75">
      <c r="A45" s="31"/>
      <c r="B45" s="18"/>
      <c r="C45" s="18"/>
      <c r="D45" s="15"/>
      <c r="E45" s="48"/>
      <c r="F45" s="48"/>
      <c r="G45" s="39"/>
      <c r="H45" s="61"/>
      <c r="I45" s="61"/>
      <c r="J45" s="16"/>
      <c r="K45" s="18"/>
      <c r="L45" s="16"/>
      <c r="M45" s="18"/>
      <c r="N45" s="18"/>
      <c r="O45" s="18"/>
      <c r="P45" s="19"/>
      <c r="Q45" s="131"/>
      <c r="R45" s="16"/>
      <c r="S45" s="18"/>
      <c r="T45" s="20"/>
      <c r="U45" s="19"/>
      <c r="V45" s="16"/>
      <c r="W45" s="16"/>
      <c r="X45" s="16"/>
      <c r="Y45" s="18"/>
      <c r="Z45" s="17"/>
      <c r="AA45" s="19"/>
      <c r="AB45" s="17"/>
      <c r="AC45" s="17"/>
      <c r="AD45" s="17"/>
      <c r="AE45" s="17"/>
      <c r="AF45" s="78"/>
      <c r="AG45" s="78"/>
      <c r="AH45" s="94">
        <f t="shared" si="0"/>
        <v>0</v>
      </c>
      <c r="AI45" s="94">
        <f t="shared" si="1"/>
        <v>0</v>
      </c>
      <c r="AJ45" s="95">
        <f t="shared" si="3"/>
        <v>0</v>
      </c>
      <c r="AK45" s="97"/>
      <c r="AL45" s="96" t="e">
        <f t="shared" si="2"/>
        <v>#DIV/0!</v>
      </c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</row>
    <row r="46" spans="1:109" ht="13.5" customHeight="1">
      <c r="A46" s="31"/>
      <c r="B46" s="18"/>
      <c r="C46" s="48"/>
      <c r="D46" s="48"/>
      <c r="E46" s="21"/>
      <c r="F46" s="31"/>
      <c r="G46" s="20"/>
      <c r="H46" s="63"/>
      <c r="I46" s="61"/>
      <c r="J46" s="20"/>
      <c r="K46" s="31"/>
      <c r="L46" s="16"/>
      <c r="M46" s="20"/>
      <c r="N46" s="18"/>
      <c r="O46" s="20"/>
      <c r="P46" s="68"/>
      <c r="Q46" s="131"/>
      <c r="R46" s="16"/>
      <c r="S46" s="18"/>
      <c r="T46" s="108"/>
      <c r="U46" s="68"/>
      <c r="V46" s="16"/>
      <c r="W46" s="52"/>
      <c r="X46" s="31"/>
      <c r="Y46" s="20"/>
      <c r="Z46" s="68"/>
      <c r="AA46" s="70">
        <f>SUM(F46:Z46)</f>
        <v>0</v>
      </c>
      <c r="AB46" s="71">
        <f>AA46*E46/60</f>
        <v>0</v>
      </c>
      <c r="AC46" s="72">
        <f>AB46*AC$1+AB46*AC$3*AC$2</f>
        <v>0</v>
      </c>
      <c r="AD46" s="74"/>
      <c r="AE46" s="76"/>
      <c r="AF46" s="79"/>
      <c r="AG46" s="81"/>
      <c r="AH46" s="94">
        <f t="shared" si="0"/>
        <v>0</v>
      </c>
      <c r="AI46" s="94">
        <f t="shared" si="1"/>
        <v>0</v>
      </c>
      <c r="AJ46" s="95">
        <f t="shared" si="3"/>
        <v>0</v>
      </c>
      <c r="AK46" s="83"/>
      <c r="AL46" s="96" t="e">
        <f t="shared" si="2"/>
        <v>#DIV/0!</v>
      </c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1:109" ht="13.5" customHeight="1" thickBot="1">
      <c r="A47" s="33"/>
      <c r="B47" s="49"/>
      <c r="C47" s="51"/>
      <c r="D47" s="51"/>
      <c r="E47" s="67"/>
      <c r="F47" s="65"/>
      <c r="G47" s="20"/>
      <c r="H47" s="64"/>
      <c r="I47" s="124"/>
      <c r="J47" s="20"/>
      <c r="K47" s="65"/>
      <c r="L47" s="16"/>
      <c r="M47" s="20"/>
      <c r="N47" s="18"/>
      <c r="O47" s="20"/>
      <c r="P47" s="69"/>
      <c r="Q47" s="131"/>
      <c r="R47" s="16"/>
      <c r="S47" s="16"/>
      <c r="T47" s="65"/>
      <c r="U47" s="69"/>
      <c r="V47" s="16"/>
      <c r="W47" s="52"/>
      <c r="X47" s="65"/>
      <c r="Y47" s="20"/>
      <c r="Z47" s="69"/>
      <c r="AA47" s="73">
        <f>SUM(F47:Z47)</f>
        <v>0</v>
      </c>
      <c r="AB47" s="71">
        <f>AA47*E47/60</f>
        <v>0</v>
      </c>
      <c r="AC47" s="72">
        <f>AB47*AC$1+AB47*AC$3*AC$2</f>
        <v>0</v>
      </c>
      <c r="AD47" s="75"/>
      <c r="AE47" s="77"/>
      <c r="AF47" s="80"/>
      <c r="AG47" s="82"/>
      <c r="AH47" s="94">
        <f t="shared" si="0"/>
        <v>0</v>
      </c>
      <c r="AI47" s="94">
        <f t="shared" si="1"/>
        <v>0</v>
      </c>
      <c r="AJ47" s="95">
        <f t="shared" si="3"/>
        <v>0</v>
      </c>
      <c r="AK47" s="84"/>
      <c r="AL47" s="96" t="e">
        <f t="shared" si="2"/>
        <v>#DIV/0!</v>
      </c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1:109" ht="13.5" customHeight="1" thickBot="1" thickTop="1">
      <c r="A48" s="53" t="s">
        <v>70</v>
      </c>
      <c r="B48" s="55"/>
      <c r="C48" s="56"/>
      <c r="D48" s="56"/>
      <c r="E48" s="66"/>
      <c r="F48" s="54">
        <f>SUMPRODUCT($E7:$E47,F7:F47)/60</f>
        <v>0</v>
      </c>
      <c r="G48" s="59">
        <f>SUMPRODUCT($E7:$E47,G7:G47)/60</f>
        <v>0</v>
      </c>
      <c r="H48" s="62">
        <f>SUMPRODUCT($E7:$E47,H7:H47)/60</f>
        <v>0</v>
      </c>
      <c r="I48" s="125"/>
      <c r="J48" s="54">
        <f>SUMPRODUCT($G7:$G47,J7:J47)/60</f>
        <v>0</v>
      </c>
      <c r="K48" s="62">
        <f aca="true" t="shared" si="4" ref="K48:AG48">SUMPRODUCT($G7:$G47,K7:K47)/60</f>
        <v>0</v>
      </c>
      <c r="L48" s="62">
        <f t="shared" si="4"/>
        <v>0</v>
      </c>
      <c r="M48" s="62">
        <f t="shared" si="4"/>
        <v>0</v>
      </c>
      <c r="N48" s="62">
        <f t="shared" si="4"/>
        <v>0</v>
      </c>
      <c r="O48" s="62">
        <f t="shared" si="4"/>
        <v>0</v>
      </c>
      <c r="P48" s="62">
        <f t="shared" si="4"/>
        <v>0</v>
      </c>
      <c r="Q48" s="125">
        <f t="shared" si="4"/>
        <v>0</v>
      </c>
      <c r="R48" s="125">
        <f t="shared" si="4"/>
        <v>0</v>
      </c>
      <c r="S48" s="125">
        <f t="shared" si="4"/>
        <v>0</v>
      </c>
      <c r="T48" s="125">
        <f t="shared" si="4"/>
        <v>0</v>
      </c>
      <c r="U48" s="125">
        <f t="shared" si="4"/>
        <v>0</v>
      </c>
      <c r="V48" s="54">
        <f t="shared" si="4"/>
        <v>0</v>
      </c>
      <c r="W48" s="62">
        <f t="shared" si="4"/>
        <v>0</v>
      </c>
      <c r="X48" s="62">
        <f t="shared" si="4"/>
        <v>0</v>
      </c>
      <c r="Y48" s="62">
        <f t="shared" si="4"/>
        <v>0</v>
      </c>
      <c r="Z48" s="62">
        <f t="shared" si="4"/>
        <v>0</v>
      </c>
      <c r="AA48" s="62">
        <f t="shared" si="4"/>
        <v>0</v>
      </c>
      <c r="AB48" s="62">
        <f t="shared" si="4"/>
        <v>0</v>
      </c>
      <c r="AC48" s="62">
        <f t="shared" si="4"/>
        <v>0</v>
      </c>
      <c r="AD48" s="62">
        <f t="shared" si="4"/>
        <v>0</v>
      </c>
      <c r="AE48" s="62">
        <f t="shared" si="4"/>
        <v>0</v>
      </c>
      <c r="AF48" s="62">
        <f t="shared" si="4"/>
        <v>0</v>
      </c>
      <c r="AG48" s="62">
        <f t="shared" si="4"/>
        <v>0</v>
      </c>
      <c r="AH48" s="98">
        <f>SUM(AH7:AH47)</f>
        <v>0</v>
      </c>
      <c r="AI48" s="98">
        <f>SUM(AI7:AI47)</f>
        <v>0</v>
      </c>
      <c r="AJ48" s="98">
        <f>SUM(AJ7:AJ47)</f>
        <v>0</v>
      </c>
      <c r="AK48" s="98">
        <f>SUM(AK7:AK47)</f>
        <v>0</v>
      </c>
      <c r="AL48" s="98" t="e">
        <f>SUM(AL7:AL47)</f>
        <v>#DIV/0!</v>
      </c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7:109" ht="13.5" customHeight="1">
      <c r="G49" s="7"/>
      <c r="H49" s="7"/>
      <c r="I49" s="7"/>
      <c r="J49" s="7"/>
      <c r="K49" s="7"/>
      <c r="L49" s="7"/>
      <c r="M49" s="11"/>
      <c r="N49" s="11"/>
      <c r="O49" s="11"/>
      <c r="P49" s="7"/>
      <c r="Q49" s="7"/>
      <c r="R49" s="7"/>
      <c r="S49" s="7"/>
      <c r="T49" s="7"/>
      <c r="U49" s="11"/>
      <c r="V49" s="11"/>
      <c r="W49" s="11"/>
      <c r="X49" s="11"/>
      <c r="Y49" s="7"/>
      <c r="Z49" s="7"/>
      <c r="AA49" s="7"/>
      <c r="AB49" s="7"/>
      <c r="AD49" s="7"/>
      <c r="AE49" s="7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7:109" ht="13.5" customHeight="1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D50" s="7"/>
      <c r="AE50" s="7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1" spans="7:109" ht="13.5" customHeight="1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D51" s="7"/>
      <c r="AE51" s="7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</row>
    <row r="52" spans="7:109" ht="13.5" customHeight="1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D52" s="7"/>
      <c r="AE52" s="7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</row>
    <row r="53" spans="7:109" ht="13.5" customHeight="1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D53" s="7"/>
      <c r="AE53" s="7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</row>
    <row r="54" spans="7:109" ht="13.5" customHeight="1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D54" s="7"/>
      <c r="AE54" s="7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</row>
    <row r="55" spans="7:109" ht="13.5" customHeight="1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D55" s="7"/>
      <c r="AE55" s="7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</row>
    <row r="56" spans="1:109" ht="13.5" customHeight="1">
      <c r="A56" s="10"/>
      <c r="B56" s="10"/>
      <c r="C56" s="46"/>
      <c r="D56" s="4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</row>
    <row r="57" spans="1:109" ht="13.5" customHeight="1">
      <c r="A57" s="10"/>
      <c r="B57" s="10"/>
      <c r="C57" s="46"/>
      <c r="D57" s="4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</row>
    <row r="58" spans="1:109" ht="13.5" customHeight="1">
      <c r="A58" s="10"/>
      <c r="B58" s="10"/>
      <c r="C58" s="46"/>
      <c r="D58" s="4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</row>
    <row r="59" spans="1:109" ht="13.5" customHeight="1">
      <c r="A59" s="10"/>
      <c r="B59" s="10"/>
      <c r="C59" s="46"/>
      <c r="D59" s="4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</row>
    <row r="60" spans="1:109" ht="13.5" customHeight="1">
      <c r="A60" s="10"/>
      <c r="B60" s="10"/>
      <c r="C60" s="46"/>
      <c r="D60" s="4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</row>
    <row r="61" spans="1:109" ht="13.5" customHeight="1">
      <c r="A61" s="10"/>
      <c r="B61" s="10"/>
      <c r="C61" s="46"/>
      <c r="D61" s="4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</row>
    <row r="62" spans="1:109" ht="13.5" customHeight="1">
      <c r="A62" s="10"/>
      <c r="B62" s="10"/>
      <c r="C62" s="46"/>
      <c r="D62" s="4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</row>
    <row r="63" spans="1:109" ht="13.5" customHeight="1">
      <c r="A63" s="10"/>
      <c r="B63" s="10"/>
      <c r="C63" s="46"/>
      <c r="D63" s="4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</row>
    <row r="64" spans="1:109" ht="13.5" customHeight="1">
      <c r="A64" s="10"/>
      <c r="B64" s="10"/>
      <c r="C64" s="46"/>
      <c r="D64" s="4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</row>
    <row r="65" spans="1:109" ht="13.5" customHeight="1">
      <c r="A65" s="10"/>
      <c r="B65" s="10"/>
      <c r="C65" s="46"/>
      <c r="D65" s="4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</row>
    <row r="66" spans="1:109" ht="13.5" customHeight="1">
      <c r="A66" s="10"/>
      <c r="B66" s="10"/>
      <c r="C66" s="46"/>
      <c r="D66" s="4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</row>
    <row r="67" spans="1:109" ht="13.5" customHeight="1">
      <c r="A67" s="10"/>
      <c r="B67" s="10"/>
      <c r="C67" s="46"/>
      <c r="D67" s="4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1:109" ht="13.5" customHeight="1">
      <c r="A68" s="10"/>
      <c r="B68" s="10"/>
      <c r="C68" s="46"/>
      <c r="D68" s="4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</row>
    <row r="69" spans="1:109" ht="13.5" customHeight="1">
      <c r="A69" s="10"/>
      <c r="B69" s="10"/>
      <c r="C69" s="46"/>
      <c r="D69" s="4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</row>
    <row r="70" spans="1:109" ht="13.5" customHeight="1">
      <c r="A70" s="10"/>
      <c r="B70" s="10"/>
      <c r="C70" s="46"/>
      <c r="D70" s="4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</row>
    <row r="71" spans="1:109" ht="13.5" customHeight="1">
      <c r="A71" s="10"/>
      <c r="B71" s="10"/>
      <c r="C71" s="46"/>
      <c r="D71" s="4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</row>
  </sheetData>
  <sheetProtection/>
  <mergeCells count="4">
    <mergeCell ref="B4:G4"/>
    <mergeCell ref="V4:Z4"/>
    <mergeCell ref="Q4:U4"/>
    <mergeCell ref="J4:P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9"/>
  <sheetViews>
    <sheetView showGridLines="0" zoomScalePageLayoutView="0" workbookViewId="0" topLeftCell="A1">
      <selection activeCell="E7" sqref="E7"/>
    </sheetView>
  </sheetViews>
  <sheetFormatPr defaultColWidth="8.796875" defaultRowHeight="15"/>
  <cols>
    <col min="1" max="1" width="2.3984375" style="0" customWidth="1"/>
    <col min="2" max="2" width="24" style="0" customWidth="1"/>
    <col min="3" max="3" width="14" style="0" bestFit="1" customWidth="1"/>
    <col min="9" max="9" width="19.19921875" style="0" customWidth="1"/>
    <col min="16" max="16" width="27.8984375" style="0" customWidth="1"/>
    <col min="17" max="17" width="10.19921875" style="0" customWidth="1"/>
    <col min="18" max="18" width="27.19921875" style="0" customWidth="1"/>
  </cols>
  <sheetData>
    <row r="1" spans="3:4" ht="15.75">
      <c r="C1" s="134"/>
      <c r="D1" s="134"/>
    </row>
    <row r="2" spans="2:4" ht="15.75">
      <c r="B2" s="140" t="s">
        <v>104</v>
      </c>
      <c r="C2" s="137"/>
      <c r="D2" s="134"/>
    </row>
    <row r="3" spans="2:4" ht="15.75">
      <c r="B3" s="138" t="s">
        <v>103</v>
      </c>
      <c r="C3" s="138" t="s">
        <v>92</v>
      </c>
      <c r="D3" s="134"/>
    </row>
    <row r="4" spans="2:4" ht="15.75">
      <c r="B4" s="136" t="s">
        <v>91</v>
      </c>
      <c r="C4" s="136"/>
      <c r="D4" s="134"/>
    </row>
    <row r="5" spans="2:4" ht="15.75">
      <c r="B5" s="136"/>
      <c r="C5" s="136"/>
      <c r="D5" s="134"/>
    </row>
    <row r="6" spans="2:4" ht="15.75">
      <c r="B6" s="136"/>
      <c r="C6" s="136"/>
      <c r="D6" s="134"/>
    </row>
    <row r="7" spans="2:4" ht="15.75">
      <c r="B7" s="136"/>
      <c r="C7" s="136"/>
      <c r="D7" s="134"/>
    </row>
    <row r="8" spans="2:4" ht="15.75">
      <c r="B8" s="136"/>
      <c r="C8" s="136"/>
      <c r="D8" s="134"/>
    </row>
    <row r="9" spans="2:4" ht="15.75">
      <c r="B9" s="136"/>
      <c r="C9" s="136"/>
      <c r="D9" s="134"/>
    </row>
    <row r="10" spans="2:4" ht="15.75">
      <c r="B10" s="137"/>
      <c r="C10" s="137"/>
      <c r="D10" s="134"/>
    </row>
    <row r="12" spans="2:16" ht="15.75">
      <c r="B12" s="141" t="s">
        <v>93</v>
      </c>
      <c r="I12" s="142" t="s">
        <v>94</v>
      </c>
      <c r="P12" s="142" t="s">
        <v>105</v>
      </c>
    </row>
    <row r="13" spans="2:18" ht="15.75">
      <c r="B13" s="138"/>
      <c r="C13" s="138" t="s">
        <v>59</v>
      </c>
      <c r="D13" s="138" t="s">
        <v>60</v>
      </c>
      <c r="E13" s="138" t="s">
        <v>52</v>
      </c>
      <c r="F13" s="139" t="s">
        <v>52</v>
      </c>
      <c r="G13" s="138" t="s">
        <v>55</v>
      </c>
      <c r="I13" s="138"/>
      <c r="J13" s="138" t="s">
        <v>59</v>
      </c>
      <c r="K13" s="138" t="s">
        <v>60</v>
      </c>
      <c r="L13" s="138" t="s">
        <v>52</v>
      </c>
      <c r="M13" s="139" t="s">
        <v>52</v>
      </c>
      <c r="N13" s="138" t="s">
        <v>55</v>
      </c>
      <c r="P13" s="138" t="s">
        <v>53</v>
      </c>
      <c r="Q13" s="138" t="s">
        <v>29</v>
      </c>
      <c r="R13" s="138" t="s">
        <v>54</v>
      </c>
    </row>
    <row r="14" spans="2:18" ht="15.75">
      <c r="B14" s="138" t="s">
        <v>51</v>
      </c>
      <c r="C14" s="138" t="s">
        <v>95</v>
      </c>
      <c r="D14" s="138" t="s">
        <v>96</v>
      </c>
      <c r="E14" s="138" t="s">
        <v>106</v>
      </c>
      <c r="F14" s="139" t="s">
        <v>107</v>
      </c>
      <c r="G14" s="138" t="s">
        <v>99</v>
      </c>
      <c r="I14" s="138" t="s">
        <v>50</v>
      </c>
      <c r="J14" s="138" t="s">
        <v>95</v>
      </c>
      <c r="K14" s="138" t="s">
        <v>96</v>
      </c>
      <c r="L14" s="138" t="s">
        <v>106</v>
      </c>
      <c r="M14" s="139" t="s">
        <v>107</v>
      </c>
      <c r="N14" s="138" t="s">
        <v>56</v>
      </c>
      <c r="P14" s="43"/>
      <c r="Q14" s="43"/>
      <c r="R14" s="43"/>
    </row>
    <row r="15" spans="2:18" ht="15.75">
      <c r="B15" s="43" t="s">
        <v>63</v>
      </c>
      <c r="C15" s="43"/>
      <c r="D15" s="43"/>
      <c r="E15" s="43"/>
      <c r="F15" s="43"/>
      <c r="G15" s="43">
        <f>E15+F15-C15-D15</f>
        <v>0</v>
      </c>
      <c r="I15" s="43" t="s">
        <v>97</v>
      </c>
      <c r="J15" s="43"/>
      <c r="K15" s="43"/>
      <c r="L15" s="43"/>
      <c r="M15" s="43"/>
      <c r="N15" s="43">
        <f>L15+M15-J15-K15</f>
        <v>0</v>
      </c>
      <c r="P15" s="43"/>
      <c r="Q15" s="43"/>
      <c r="R15" s="43"/>
    </row>
    <row r="16" spans="2:18" ht="15.75">
      <c r="B16" s="43"/>
      <c r="C16" s="43"/>
      <c r="D16" s="43"/>
      <c r="E16" s="43"/>
      <c r="F16" s="43"/>
      <c r="G16" s="43">
        <f aca="true" t="shared" si="0" ref="G16:G26">E16+F16-C16-D16</f>
        <v>0</v>
      </c>
      <c r="I16" s="43" t="s">
        <v>62</v>
      </c>
      <c r="J16" s="43"/>
      <c r="K16" s="43"/>
      <c r="L16" s="43"/>
      <c r="M16" s="43"/>
      <c r="N16" s="43">
        <f>L16+M16-J16-K16</f>
        <v>0</v>
      </c>
      <c r="P16" s="43"/>
      <c r="Q16" s="43"/>
      <c r="R16" s="43"/>
    </row>
    <row r="17" spans="2:18" ht="15.75">
      <c r="B17" s="43"/>
      <c r="C17" s="43"/>
      <c r="D17" s="43"/>
      <c r="E17" s="43"/>
      <c r="F17" s="43"/>
      <c r="G17" s="43">
        <f t="shared" si="0"/>
        <v>0</v>
      </c>
      <c r="I17" s="43" t="s">
        <v>98</v>
      </c>
      <c r="J17" s="43"/>
      <c r="K17" s="43"/>
      <c r="L17" s="43"/>
      <c r="M17" s="43"/>
      <c r="N17" s="43">
        <f>L17+M17-J17-K17</f>
        <v>0</v>
      </c>
      <c r="P17" s="43"/>
      <c r="Q17" s="43"/>
      <c r="R17" s="43"/>
    </row>
    <row r="18" spans="2:18" ht="15.75">
      <c r="B18" s="43"/>
      <c r="C18" s="43"/>
      <c r="D18" s="43"/>
      <c r="E18" s="43"/>
      <c r="F18" s="43"/>
      <c r="G18" s="43">
        <f t="shared" si="0"/>
        <v>0</v>
      </c>
      <c r="P18" s="43"/>
      <c r="Q18" s="43"/>
      <c r="R18" s="43"/>
    </row>
    <row r="19" spans="2:18" ht="15.75">
      <c r="B19" s="43"/>
      <c r="C19" s="43"/>
      <c r="D19" s="43"/>
      <c r="E19" s="43"/>
      <c r="F19" s="43"/>
      <c r="G19" s="43">
        <f t="shared" si="0"/>
        <v>0</v>
      </c>
      <c r="P19" s="43"/>
      <c r="Q19" s="43"/>
      <c r="R19" s="43"/>
    </row>
    <row r="20" spans="2:18" ht="15.75">
      <c r="B20" s="43"/>
      <c r="C20" s="43"/>
      <c r="D20" s="43"/>
      <c r="E20" s="43"/>
      <c r="F20" s="43"/>
      <c r="G20" s="43">
        <f t="shared" si="0"/>
        <v>0</v>
      </c>
      <c r="P20" s="43"/>
      <c r="Q20" s="43"/>
      <c r="R20" s="43"/>
    </row>
    <row r="21" spans="2:18" ht="15.75">
      <c r="B21" s="43"/>
      <c r="C21" s="43"/>
      <c r="D21" s="43"/>
      <c r="E21" s="43"/>
      <c r="F21" s="43"/>
      <c r="G21" s="43">
        <f t="shared" si="0"/>
        <v>0</v>
      </c>
      <c r="P21" s="43"/>
      <c r="Q21" s="43"/>
      <c r="R21" s="43"/>
    </row>
    <row r="22" spans="2:18" ht="15.75">
      <c r="B22" s="43"/>
      <c r="C22" s="43"/>
      <c r="D22" s="43"/>
      <c r="E22" s="43"/>
      <c r="F22" s="43"/>
      <c r="G22" s="43">
        <f t="shared" si="0"/>
        <v>0</v>
      </c>
      <c r="P22" s="43"/>
      <c r="Q22" s="43"/>
      <c r="R22" s="43"/>
    </row>
    <row r="23" spans="2:18" ht="15.75">
      <c r="B23" s="43"/>
      <c r="C23" s="43"/>
      <c r="D23" s="43"/>
      <c r="E23" s="43"/>
      <c r="F23" s="43"/>
      <c r="G23" s="43">
        <f t="shared" si="0"/>
        <v>0</v>
      </c>
      <c r="P23" s="43"/>
      <c r="Q23" s="43"/>
      <c r="R23" s="43"/>
    </row>
    <row r="24" spans="2:18" ht="15.75">
      <c r="B24" s="43"/>
      <c r="C24" s="43"/>
      <c r="D24" s="43"/>
      <c r="E24" s="43"/>
      <c r="F24" s="43"/>
      <c r="G24" s="43">
        <f t="shared" si="0"/>
        <v>0</v>
      </c>
      <c r="P24" s="43"/>
      <c r="Q24" s="43"/>
      <c r="R24" s="43"/>
    </row>
    <row r="25" spans="2:18" ht="15.75">
      <c r="B25" s="43"/>
      <c r="C25" s="43"/>
      <c r="D25" s="43"/>
      <c r="E25" s="43"/>
      <c r="F25" s="43"/>
      <c r="G25" s="43">
        <f t="shared" si="0"/>
        <v>0</v>
      </c>
      <c r="P25" s="43"/>
      <c r="Q25" s="43"/>
      <c r="R25" s="43"/>
    </row>
    <row r="26" spans="2:18" ht="15.75">
      <c r="B26" s="43"/>
      <c r="C26" s="43"/>
      <c r="D26" s="43"/>
      <c r="E26" s="43"/>
      <c r="F26" s="43"/>
      <c r="G26" s="43">
        <f t="shared" si="0"/>
        <v>0</v>
      </c>
      <c r="P26" s="43"/>
      <c r="Q26" s="43"/>
      <c r="R26" s="43"/>
    </row>
    <row r="29" spans="2:16" ht="15.75">
      <c r="B29" t="s">
        <v>58</v>
      </c>
      <c r="I29" t="s">
        <v>57</v>
      </c>
      <c r="P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Förvaltningen</dc:creator>
  <cp:keywords/>
  <dc:description/>
  <cp:lastModifiedBy>Anna Tellne</cp:lastModifiedBy>
  <cp:lastPrinted>2016-06-02T11:41:53Z</cp:lastPrinted>
  <dcterms:created xsi:type="dcterms:W3CDTF">1997-09-23T14:26:56Z</dcterms:created>
  <dcterms:modified xsi:type="dcterms:W3CDTF">2021-06-03T07:54:29Z</dcterms:modified>
  <cp:category/>
  <cp:version/>
  <cp:contentType/>
  <cp:contentStatus/>
</cp:coreProperties>
</file>