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jo0012\Documents\1_PRIMULA______\Årsomställning\2020\Semestermall på blankettsidan\"/>
    </mc:Choice>
  </mc:AlternateContent>
  <bookViews>
    <workbookView xWindow="480" yWindow="30" windowWidth="9630" windowHeight="3285"/>
  </bookViews>
  <sheets>
    <sheet name="Beräkningsmall" sheetId="1" r:id="rId1"/>
  </sheets>
  <calcPr calcId="162913"/>
</workbook>
</file>

<file path=xl/calcChain.xml><?xml version="1.0" encoding="utf-8"?>
<calcChain xmlns="http://schemas.openxmlformats.org/spreadsheetml/2006/main">
  <c r="B11" i="1" l="1"/>
  <c r="C18" i="1" l="1"/>
  <c r="B14" i="1"/>
  <c r="B18" i="1"/>
  <c r="B21" i="1"/>
  <c r="B23" i="1" s="1"/>
  <c r="C21" i="1" l="1"/>
  <c r="C23" i="1" s="1"/>
</calcChain>
</file>

<file path=xl/sharedStrings.xml><?xml version="1.0" encoding="utf-8"?>
<sst xmlns="http://schemas.openxmlformats.org/spreadsheetml/2006/main" count="19" uniqueCount="18">
  <si>
    <t>dagar</t>
  </si>
  <si>
    <t>kr</t>
  </si>
  <si>
    <t>När en anställd slutar sin anställning vid en institution/enhet och börjar vid en annan,</t>
  </si>
  <si>
    <t>Antal semesterdagar som ska överflyttas:</t>
  </si>
  <si>
    <t>SEKO, OFR/S, Oorg</t>
  </si>
  <si>
    <t>SACO</t>
  </si>
  <si>
    <t>Beräkningsmall vid överflytt av semesterdagar mellan inst./enheter</t>
  </si>
  <si>
    <t>Månadslön från lämnande institution:</t>
  </si>
  <si>
    <t>Månadslön inkl. LKP från lämnande institution:</t>
  </si>
  <si>
    <r>
      <rPr>
        <b/>
        <sz val="14"/>
        <color theme="1"/>
        <rFont val="Calibri"/>
        <family val="2"/>
        <scheme val="minor"/>
      </rPr>
      <t>Kom ihåg</t>
    </r>
    <r>
      <rPr>
        <sz val="12"/>
        <color theme="1"/>
        <rFont val="Calibri"/>
        <family val="2"/>
        <scheme val="minor"/>
      </rPr>
      <t xml:space="preserve"> såväl säljare som köpare bokför hela summan på konto 4087 med intern motpart.  Cirkulera ändringen vidare till mottagande institution som bokför på samma konto.</t>
    </r>
  </si>
  <si>
    <t xml:space="preserve">ska lönemedel för innestående semester överföras via bokföringsportalen till den </t>
  </si>
  <si>
    <t xml:space="preserve">mottagande institutionen om antalet innestående semesterdagar är fem eller fler. </t>
  </si>
  <si>
    <t xml:space="preserve">LKP </t>
  </si>
  <si>
    <t>Totalt värde för 1 semesterdag inklusive LKP:</t>
  </si>
  <si>
    <t>Summa som konteras vid omföring i Bokföringsportalen (BP) inklusive LKP:</t>
  </si>
  <si>
    <t>Semesterlön för 1 dag inklusive LKP:</t>
  </si>
  <si>
    <t xml:space="preserve">Semestertillägg </t>
  </si>
  <si>
    <t>Semestertillägg inklusive  LKP: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</si>
</sst>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4" fontId="4" fillId="0" borderId="0" xfId="0" applyNumberFormat="1" applyFont="1" applyBorder="1"/>
    <xf numFmtId="4" fontId="5" fillId="0" borderId="1" xfId="0" applyNumberFormat="1" applyFont="1" applyBorder="1"/>
    <xf numFmtId="4" fontId="4" fillId="0" borderId="2" xfId="0" applyNumberFormat="1" applyFont="1" applyBorder="1"/>
    <xf numFmtId="10" fontId="8" fillId="0" borderId="3" xfId="0" applyNumberFormat="1" applyFont="1" applyBorder="1" applyAlignment="1">
      <alignment horizontal="center" wrapText="1"/>
    </xf>
    <xf numFmtId="10" fontId="4" fillId="0" borderId="4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center" wrapText="1"/>
    </xf>
    <xf numFmtId="10" fontId="10" fillId="0" borderId="6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4" fillId="0" borderId="1" xfId="0" applyNumberFormat="1" applyFont="1" applyFill="1" applyBorder="1"/>
    <xf numFmtId="4" fontId="4" fillId="0" borderId="0" xfId="0" applyNumberFormat="1" applyFont="1" applyFill="1"/>
    <xf numFmtId="0" fontId="0" fillId="0" borderId="0" xfId="0" applyFill="1"/>
    <xf numFmtId="4" fontId="4" fillId="0" borderId="0" xfId="0" applyNumberFormat="1" applyFont="1" applyFill="1" applyBorder="1"/>
    <xf numFmtId="4" fontId="4" fillId="2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0" fontId="4" fillId="2" borderId="1" xfId="1" applyNumberFormat="1" applyFont="1" applyFill="1" applyBorder="1" applyProtection="1"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2" fontId="4" fillId="0" borderId="2" xfId="1" applyNumberFormat="1" applyFont="1" applyBorder="1"/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activeCell="A5" sqref="A5"/>
    </sheetView>
  </sheetViews>
  <sheetFormatPr defaultRowHeight="15" x14ac:dyDescent="0.25"/>
  <cols>
    <col min="1" max="1" width="71" customWidth="1"/>
    <col min="2" max="2" width="16.140625" customWidth="1"/>
    <col min="3" max="3" width="15.28515625" customWidth="1"/>
    <col min="4" max="4" width="29.28515625" customWidth="1"/>
  </cols>
  <sheetData>
    <row r="1" spans="1:3" ht="33.75" customHeight="1" x14ac:dyDescent="0.3">
      <c r="A1" s="34" t="s">
        <v>6</v>
      </c>
      <c r="B1" s="35"/>
      <c r="C1" s="35"/>
    </row>
    <row r="2" spans="1:3" ht="18" customHeight="1" x14ac:dyDescent="0.3">
      <c r="A2" s="4"/>
      <c r="B2" s="5"/>
      <c r="C2" s="5"/>
    </row>
    <row r="3" spans="1:3" s="2" customFormat="1" ht="15.75" customHeight="1" x14ac:dyDescent="0.25">
      <c r="A3" s="6" t="s">
        <v>2</v>
      </c>
    </row>
    <row r="4" spans="1:3" s="2" customFormat="1" ht="15.75" customHeight="1" x14ac:dyDescent="0.25">
      <c r="A4" s="7" t="s">
        <v>10</v>
      </c>
    </row>
    <row r="5" spans="1:3" s="2" customFormat="1" ht="15.75" customHeight="1" x14ac:dyDescent="0.25">
      <c r="A5" s="7" t="s">
        <v>11</v>
      </c>
    </row>
    <row r="6" spans="1:3" s="2" customFormat="1" ht="15.75" customHeight="1" x14ac:dyDescent="0.25"/>
    <row r="7" spans="1:3" s="2" customFormat="1" ht="15.75" customHeight="1" thickBot="1" x14ac:dyDescent="0.3"/>
    <row r="8" spans="1:3" ht="16.5" thickBot="1" x14ac:dyDescent="0.3">
      <c r="A8" s="7" t="s">
        <v>3</v>
      </c>
      <c r="B8" s="23">
        <v>0</v>
      </c>
      <c r="C8" s="8" t="s">
        <v>0</v>
      </c>
    </row>
    <row r="9" spans="1:3" ht="16.5" thickBot="1" x14ac:dyDescent="0.3">
      <c r="A9" s="7" t="s">
        <v>7</v>
      </c>
      <c r="B9" s="22">
        <v>0</v>
      </c>
      <c r="C9" s="8" t="s">
        <v>1</v>
      </c>
    </row>
    <row r="10" spans="1:3" ht="16.5" thickBot="1" x14ac:dyDescent="0.3">
      <c r="A10" s="7" t="s">
        <v>12</v>
      </c>
      <c r="B10" s="24">
        <v>0.51719999999999999</v>
      </c>
      <c r="C10" s="8"/>
    </row>
    <row r="11" spans="1:3" ht="16.5" thickBot="1" x14ac:dyDescent="0.3">
      <c r="A11" s="7" t="s">
        <v>8</v>
      </c>
      <c r="B11" s="18">
        <f>(B9*B10)+B9</f>
        <v>0</v>
      </c>
      <c r="C11" s="8"/>
    </row>
    <row r="12" spans="1:3" s="20" customFormat="1" ht="15.75" x14ac:dyDescent="0.25">
      <c r="A12" s="25"/>
      <c r="B12" s="21"/>
      <c r="C12" s="19"/>
    </row>
    <row r="13" spans="1:3" s="20" customFormat="1" ht="16.5" thickBot="1" x14ac:dyDescent="0.3">
      <c r="A13" s="26"/>
      <c r="B13" s="21"/>
      <c r="C13" s="19"/>
    </row>
    <row r="14" spans="1:3" ht="16.5" thickBot="1" x14ac:dyDescent="0.3">
      <c r="A14" s="27" t="s">
        <v>15</v>
      </c>
      <c r="B14" s="9">
        <f>4.6%*B11</f>
        <v>0</v>
      </c>
      <c r="C14" s="8" t="s">
        <v>1</v>
      </c>
    </row>
    <row r="15" spans="1:3" ht="16.5" thickBot="1" x14ac:dyDescent="0.3">
      <c r="A15" s="27"/>
      <c r="B15" s="10"/>
      <c r="C15" s="8"/>
    </row>
    <row r="16" spans="1:3" ht="15.75" x14ac:dyDescent="0.25">
      <c r="A16" s="28" t="s">
        <v>16</v>
      </c>
      <c r="B16" s="13">
        <v>4.4000000000000003E-3</v>
      </c>
      <c r="C16" s="14">
        <v>4.8999999999999998E-3</v>
      </c>
    </row>
    <row r="17" spans="1:6" ht="16.5" thickBot="1" x14ac:dyDescent="0.3">
      <c r="A17" s="28"/>
      <c r="B17" s="15" t="s">
        <v>4</v>
      </c>
      <c r="C17" s="16" t="s">
        <v>5</v>
      </c>
    </row>
    <row r="18" spans="1:6" ht="16.5" thickBot="1" x14ac:dyDescent="0.3">
      <c r="A18" s="27" t="s">
        <v>17</v>
      </c>
      <c r="B18" s="32">
        <f>0.0044*B11</f>
        <v>0</v>
      </c>
      <c r="C18" s="12">
        <f>0.0049*B11</f>
        <v>0</v>
      </c>
      <c r="F18" s="3"/>
    </row>
    <row r="19" spans="1:6" ht="15.75" x14ac:dyDescent="0.25">
      <c r="A19" s="29"/>
      <c r="B19" s="8"/>
      <c r="C19" s="8"/>
    </row>
    <row r="20" spans="1:6" ht="16.5" thickBot="1" x14ac:dyDescent="0.3">
      <c r="A20" s="27"/>
      <c r="B20" s="8"/>
      <c r="C20" s="8"/>
    </row>
    <row r="21" spans="1:6" ht="16.5" thickBot="1" x14ac:dyDescent="0.3">
      <c r="A21" s="27" t="s">
        <v>13</v>
      </c>
      <c r="B21" s="9">
        <f>B14+B18</f>
        <v>0</v>
      </c>
      <c r="C21" s="9">
        <f>B14+C18</f>
        <v>0</v>
      </c>
    </row>
    <row r="22" spans="1:6" ht="16.5" thickBot="1" x14ac:dyDescent="0.3">
      <c r="A22" s="27"/>
      <c r="B22" s="8"/>
      <c r="C22" s="8"/>
    </row>
    <row r="23" spans="1:6" ht="16.5" thickBot="1" x14ac:dyDescent="0.3">
      <c r="A23" s="30" t="s">
        <v>14</v>
      </c>
      <c r="B23" s="11">
        <f>B21*B8</f>
        <v>0</v>
      </c>
      <c r="C23" s="11">
        <f>C21*B8</f>
        <v>0</v>
      </c>
      <c r="D23" s="1"/>
    </row>
    <row r="24" spans="1:6" ht="15.75" x14ac:dyDescent="0.25">
      <c r="A24" s="31"/>
      <c r="B24" s="17"/>
      <c r="C24" s="17"/>
      <c r="D24" s="1"/>
    </row>
    <row r="25" spans="1:6" ht="16.5" thickBot="1" x14ac:dyDescent="0.3">
      <c r="A25" s="7"/>
      <c r="B25" s="7"/>
      <c r="C25" s="7"/>
    </row>
    <row r="26" spans="1:6" x14ac:dyDescent="0.25">
      <c r="A26" s="36" t="s">
        <v>9</v>
      </c>
      <c r="B26" s="37"/>
      <c r="C26" s="38"/>
    </row>
    <row r="27" spans="1:6" ht="22.5" customHeight="1" thickBot="1" x14ac:dyDescent="0.3">
      <c r="A27" s="39"/>
      <c r="B27" s="40"/>
      <c r="C27" s="41"/>
    </row>
    <row r="28" spans="1:6" ht="15.75" x14ac:dyDescent="0.25">
      <c r="A28" s="33"/>
      <c r="B28" s="33"/>
      <c r="C28" s="33"/>
    </row>
    <row r="29" spans="1:6" x14ac:dyDescent="0.25">
      <c r="A29" s="2"/>
    </row>
  </sheetData>
  <sheetProtection algorithmName="SHA-512" hashValue="D61DWkRVvHszxXiJlC+xL2WFPalyVYvbT3nf0gkI1/19rCqX3omN4nH3DxkRyzOe2JYNPDfBWgp75pdxrVTuTw==" saltValue="8Sz4+o/CNgfEARNYDc3agA==" spinCount="100000" sheet="1" objects="1" scenarios="1"/>
  <mergeCells count="3">
    <mergeCell ref="A28:C28"/>
    <mergeCell ref="A1:C1"/>
    <mergeCell ref="A26:C2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Beräkningsmall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Jonsson</dc:creator>
  <cp:lastModifiedBy>Birgitta Berglund</cp:lastModifiedBy>
  <cp:lastPrinted>2016-06-01T13:40:51Z</cp:lastPrinted>
  <dcterms:created xsi:type="dcterms:W3CDTF">2016-05-10T12:02:41Z</dcterms:created>
  <dcterms:modified xsi:type="dcterms:W3CDTF">2019-12-16T13:14:54Z</dcterms:modified>
</cp:coreProperties>
</file>